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4 квартал\"/>
    </mc:Choice>
  </mc:AlternateContent>
  <bookViews>
    <workbookView xWindow="30" yWindow="2445" windowWidth="28590" windowHeight="12675" tabRatio="571"/>
  </bookViews>
  <sheets>
    <sheet name="2022 4 кв." sheetId="10" r:id="rId1"/>
    <sheet name="Лист1" sheetId="5" state="hidden" r:id="rId2"/>
  </sheets>
  <definedNames>
    <definedName name="_xlnm._FilterDatabase" localSheetId="0" hidden="1">'2022 4 кв.'!$A$5:$K$288</definedName>
    <definedName name="Z_003E4062_727A_49E3_8F69_00B40362D17B_.wvu.FilterData" localSheetId="0" hidden="1">'2022 4 кв.'!#REF!</definedName>
    <definedName name="Z_02237567_B02C_4E07_84DB_28EBE5E0DABF_.wvu.FilterData" localSheetId="0" hidden="1">'2022 4 кв.'!#REF!</definedName>
    <definedName name="Z_0365CF1F_BE0B_406C_9180_2AF0DB89B984_.wvu.FilterData" localSheetId="0" hidden="1">'2022 4 кв.'!#REF!</definedName>
    <definedName name="Z_072EBBCB_1F4E_4BEB_99CE_0FDC3EC6F485_.wvu.FilterData" localSheetId="0" hidden="1">'2022 4 кв.'!#REF!</definedName>
    <definedName name="Z_07EE15CB_5ADC_42C4_8593_DA7167E3F26A_.wvu.FilterData" localSheetId="0" hidden="1">'2022 4 кв.'!#REF!</definedName>
    <definedName name="Z_0A14EF66_A86E_443C_8D81_D493319C5806_.wvu.FilterData" localSheetId="0" hidden="1">'2022 4 кв.'!#REF!</definedName>
    <definedName name="Z_0A5D560E_8069_4FA5_830A_6B2D1BBDCD99_.wvu.FilterData" localSheetId="0" hidden="1">'2022 4 кв.'!#REF!</definedName>
    <definedName name="Z_0D043EAD_C56E_48F4_BCBE_B9760DEF0D8A_.wvu.FilterData" localSheetId="0" hidden="1">'2022 4 кв.'!#REF!</definedName>
    <definedName name="Z_15EBB221_BF23_4434_8459_022931B9B520_.wvu.FilterData" localSheetId="0" hidden="1">'2022 4 кв.'!#REF!</definedName>
    <definedName name="Z_1618A6A0_9967_405C_AD7A_2474493A95AB_.wvu.FilterData" localSheetId="0" hidden="1">'2022 4 кв.'!#REF!</definedName>
    <definedName name="Z_168AEEC6_09C4_4315_8F09_DAA8E74C2104_.wvu.FilterData" localSheetId="0" hidden="1">'2022 4 кв.'!#REF!</definedName>
    <definedName name="Z_17031E25_CDF6_42E9_A476_74EBDD50A48D_.wvu.FilterData" localSheetId="0" hidden="1">'2022 4 кв.'!#REF!</definedName>
    <definedName name="Z_1886DFB9_A334_432F_9493_BFBE7BE7AD76_.wvu.FilterData" localSheetId="0" hidden="1">'2022 4 кв.'!#REF!</definedName>
    <definedName name="Z_1D9132C9_DB65_4840_8160_F2242CE8D565_.wvu.FilterData" localSheetId="0" hidden="1">'2022 4 кв.'!#REF!</definedName>
    <definedName name="Z_1F3CEC6E_198F_4E01_9CEC_E8F62DEC3DB4_.wvu.FilterData" localSheetId="0" hidden="1">'2022 4 кв.'!#REF!</definedName>
    <definedName name="Z_209827B5_F48E_432C_80A7_56620EEA71DC_.wvu.FilterData" localSheetId="0" hidden="1">'2022 4 кв.'!#REF!</definedName>
    <definedName name="Z_21223D53_60BF_4261_BFBE_88F3D96CB2FE_.wvu.FilterData" localSheetId="0" hidden="1">'2022 4 кв.'!#REF!</definedName>
    <definedName name="Z_21AB8E84_6B79_4AD7_870A_19A68CBE7DF1_.wvu.FilterData" localSheetId="0" hidden="1">'2022 4 кв.'!#REF!</definedName>
    <definedName name="Z_24C84DE2_3E1B_4231_8AD6_E324A8D7A90C_.wvu.FilterData" localSheetId="0" hidden="1">'2022 4 кв.'!#REF!</definedName>
    <definedName name="Z_25909894_1606_4DAE_BF8D_154413FD30B3_.wvu.FilterData" localSheetId="0" hidden="1">'2022 4 кв.'!#REF!</definedName>
    <definedName name="Z_2626437A_7467_4B0C_9ABB_7A089FCD74BC_.wvu.FilterData" localSheetId="0" hidden="1">'2022 4 кв.'!#REF!</definedName>
    <definedName name="Z_265A03B1_C274_4FEE_B1D9_7BF80C9C4CB2_.wvu.FilterData" localSheetId="0" hidden="1">'2022 4 кв.'!#REF!</definedName>
    <definedName name="Z_268B9295_6435_4B79_B322_2417DEA32864_.wvu.FilterData" localSheetId="0" hidden="1">'2022 4 кв.'!#REF!</definedName>
    <definedName name="Z_2863E169_DB38_4C30_940E_ABE0CD599216_.wvu.FilterData" localSheetId="0" hidden="1">'2022 4 кв.'!#REF!</definedName>
    <definedName name="Z_2D063029_8004_40E6_AE66_DFFE11138758_.wvu.FilterData" localSheetId="0" hidden="1">'2022 4 кв.'!#REF!</definedName>
    <definedName name="Z_336871D2_2D18_4C63_90B5_8D864DD976C9_.wvu.FilterData" localSheetId="0" hidden="1">'2022 4 кв.'!#REF!</definedName>
    <definedName name="Z_3379F7B2_EAAD_4B6B_8364_924C6DE12445_.wvu.FilterData" localSheetId="0" hidden="1">'2022 4 кв.'!#REF!</definedName>
    <definedName name="Z_3733903B_E88D_4649_855F_D4BC30506331_.wvu.FilterData" localSheetId="0" hidden="1">'2022 4 кв.'!#REF!</definedName>
    <definedName name="Z_3733903B_E88D_4649_855F_D4BC30506331_.wvu.PrintArea" localSheetId="0" hidden="1">'2022 4 кв.'!#REF!</definedName>
    <definedName name="Z_3733903B_E88D_4649_855F_D4BC30506331_.wvu.PrintTitles" localSheetId="0" hidden="1">'2022 4 кв.'!#REF!</definedName>
    <definedName name="Z_37966430_6F55_43FA_AC4C_36ECDA3D1A53_.wvu.FilterData" localSheetId="0" hidden="1">'2022 4 кв.'!#REF!</definedName>
    <definedName name="Z_37F3C547_10A0_4DCE_A87C_2EADDE4856EB_.wvu.FilterData" localSheetId="0" hidden="1">'2022 4 кв.'!#REF!</definedName>
    <definedName name="Z_3903432C_DC3C_4E13_A359_8CB665ED1793_.wvu.FilterData" localSheetId="0" hidden="1">'2022 4 кв.'!#REF!</definedName>
    <definedName name="Z_3C32663D_D8E9_44C2_872D_D7FA75203B60_.wvu.FilterData" localSheetId="0" hidden="1">'2022 4 кв.'!#REF!</definedName>
    <definedName name="Z_3E3D6275_65EB_47C6_B4E3_99A50CB3F08A_.wvu.FilterData" localSheetId="0" hidden="1">'2022 4 кв.'!#REF!</definedName>
    <definedName name="Z_40C297D2_6EC5_413A_AA6C_73291AF60E42_.wvu.FilterData" localSheetId="0" hidden="1">'2022 4 кв.'!#REF!</definedName>
    <definedName name="Z_40FA3DAE_B889_49ED_B7CD_EBC1AE283E7C_.wvu.FilterData" localSheetId="0" hidden="1">'2022 4 кв.'!#REF!</definedName>
    <definedName name="Z_43A10633_A942_4576_9ECB_34CDD6057EA1_.wvu.FilterData" localSheetId="0" hidden="1">'2022 4 кв.'!#REF!</definedName>
    <definedName name="Z_43A10633_A942_4576_9ECB_34CDD6057EA1_.wvu.PrintArea" localSheetId="0" hidden="1">'2022 4 кв.'!#REF!</definedName>
    <definedName name="Z_43A10633_A942_4576_9ECB_34CDD6057EA1_.wvu.PrintTitles" localSheetId="0" hidden="1">'2022 4 кв.'!#REF!</definedName>
    <definedName name="Z_4523A113_6693_44B9_8D05_78CEAD8D323C_.wvu.FilterData" localSheetId="0" hidden="1">'2022 4 кв.'!#REF!</definedName>
    <definedName name="Z_4523A113_6693_44B9_8D05_78CEAD8D323C_.wvu.PrintArea" localSheetId="0" hidden="1">'2022 4 кв.'!#REF!</definedName>
    <definedName name="Z_4523A113_6693_44B9_8D05_78CEAD8D323C_.wvu.PrintTitles" localSheetId="0" hidden="1">'2022 4 кв.'!#REF!</definedName>
    <definedName name="Z_46DD21F7_3A99_4729_AAA2_BA560A636071_.wvu.FilterData" localSheetId="0" hidden="1">'2022 4 кв.'!#REF!</definedName>
    <definedName name="Z_47075FA5_0F94_49B0_A7E9_36E5BE37C438_.wvu.FilterData" localSheetId="0" hidden="1">'2022 4 кв.'!#REF!</definedName>
    <definedName name="Z_47F72E4E_A6DD_4744_9A2D_2D998122686A_.wvu.FilterData" localSheetId="0" hidden="1">'2022 4 кв.'!#REF!</definedName>
    <definedName name="Z_4965CB76_0584_40F8_AD8E_869C57D3E075_.wvu.FilterData" localSheetId="0" hidden="1">'2022 4 кв.'!#REF!</definedName>
    <definedName name="Z_4B75B5D0_4E5F_4FE5_9814_CC9D6AF3B79F_.wvu.FilterData" localSheetId="0" hidden="1">'2022 4 кв.'!#REF!</definedName>
    <definedName name="Z_4BE21459_62C2_40D2_8E8C_AABC98E53530_.wvu.FilterData" localSheetId="0" hidden="1">'2022 4 кв.'!#REF!</definedName>
    <definedName name="Z_4F964F55_DF74_4084_97AC_D20BBD155AF2_.wvu.FilterData" localSheetId="0" hidden="1">'2022 4 кв.'!#REF!</definedName>
    <definedName name="Z_4FEA2BB3_7F8F_4736_9337_1B8EA8D1B7DB_.wvu.FilterData" localSheetId="0" hidden="1">'2022 4 кв.'!#REF!</definedName>
    <definedName name="Z_5349CE5B_8B2F_46B0_B3D0_6D6215C71AFF_.wvu.FilterData" localSheetId="0" hidden="1">'2022 4 кв.'!#REF!</definedName>
    <definedName name="Z_534C3D91_B8E0_4954_A894_FE2F14EF2B5C_.wvu.FilterData" localSheetId="0" hidden="1">'2022 4 кв.'!#REF!</definedName>
    <definedName name="Z_54B6251C_512E_47AF_AD69_70E1C347A499_.wvu.FilterData" localSheetId="0" hidden="1">'2022 4 кв.'!#REF!</definedName>
    <definedName name="Z_569F5B1E_536A_4B10_BF98_8274426C99D9_.wvu.FilterData" localSheetId="0" hidden="1">'2022 4 кв.'!#REF!</definedName>
    <definedName name="Z_5ABBE1A1_9B8D_402C_A4F2_913FF4B1928B_.wvu.FilterData" localSheetId="0" hidden="1">'2022 4 кв.'!#REF!</definedName>
    <definedName name="Z_5C08AC09_9644_46CA_8746_0DB4AC27B2CC_.wvu.FilterData" localSheetId="0" hidden="1">'2022 4 кв.'!#REF!</definedName>
    <definedName name="Z_5C99C546_CF2B_4368_89DC_A5F8AD7E00C9_.wvu.FilterData" localSheetId="0" hidden="1">'2022 4 кв.'!#REF!</definedName>
    <definedName name="Z_5E9B8B62_BC37_48E8_B56F_A3B16E3BDA15_.wvu.FilterData" localSheetId="0" hidden="1">'2022 4 кв.'!#REF!</definedName>
    <definedName name="Z_62FE7041_2B6B_4161_BAD0_34425017CDA3_.wvu.FilterData" localSheetId="0" hidden="1">'2022 4 кв.'!#REF!</definedName>
    <definedName name="Z_63055A50_9964_45B8_A936_2F5C1B4F6868_.wvu.FilterData" localSheetId="0" hidden="1">'2022 4 кв.'!#REF!</definedName>
    <definedName name="Z_6458E0DE_99FE_4C42_9FEE_33ADFE3848DD_.wvu.FilterData" localSheetId="0" hidden="1">'2022 4 кв.'!#REF!</definedName>
    <definedName name="Z_64CFB00A_3D19_4445_94BB_818651FBDF31_.wvu.FilterData" localSheetId="0" hidden="1">'2022 4 кв.'!#REF!</definedName>
    <definedName name="Z_69F9AC0A_7F82_4305_9523_EACE6F8AE45C_.wvu.FilterData" localSheetId="0" hidden="1">'2022 4 кв.'!#REF!</definedName>
    <definedName name="Z_6C6FD668_3541_46EE_B4F9_93CD3DDCD549_.wvu.FilterData" localSheetId="0" hidden="1">'2022 4 кв.'!#REF!</definedName>
    <definedName name="Z_6D86850A_F4CF_4733_9200_A10CBEF4D94D_.wvu.FilterData" localSheetId="0" hidden="1">'2022 4 кв.'!#REF!</definedName>
    <definedName name="Z_708A0BCE_3D07_433F_9374_AB47913DB004_.wvu.FilterData" localSheetId="0" hidden="1">'2022 4 кв.'!#REF!</definedName>
    <definedName name="Z_73EACC8A_B618_40CF_8A9A_418CA246BAFA_.wvu.FilterData" localSheetId="0" hidden="1">'2022 4 кв.'!#REF!</definedName>
    <definedName name="Z_7B9C7B53_6356_42F0_ACAA_1DB0C4E2AEFD_.wvu.FilterData" localSheetId="0" hidden="1">'2022 4 кв.'!#REF!</definedName>
    <definedName name="Z_7C059602_FFE1_4C6C_A126_E7E701A2EA59_.wvu.FilterData" localSheetId="0" hidden="1">'2022 4 кв.'!#REF!</definedName>
    <definedName name="Z_7E4AB637_D6C6_41CC_B9CD_B20D34BE9072_.wvu.FilterData" localSheetId="0" hidden="1">'2022 4 кв.'!#REF!</definedName>
    <definedName name="Z_8298A91D_1DD4_4CC6_A78D_E044BBF33A6F_.wvu.FilterData" localSheetId="0" hidden="1">'2022 4 кв.'!#REF!</definedName>
    <definedName name="Z_87D4F52C_A88C_4E7E_94E5_71D1522EB807_.wvu.FilterData" localSheetId="0" hidden="1">'2022 4 кв.'!#REF!</definedName>
    <definedName name="Z_89E9A9F0_9B13_4E35_A9BC_A9EB9365B296_.wvu.FilterData" localSheetId="0" hidden="1">'2022 4 кв.'!#REF!</definedName>
    <definedName name="Z_8DFF01DB_0446_4C32_8442_42E271B30EB9_.wvu.FilterData" localSheetId="0" hidden="1">'2022 4 кв.'!#REF!</definedName>
    <definedName name="Z_91F6151F_3775_4AE5_B86F_A8643CC88D52_.wvu.FilterData" localSheetId="0" hidden="1">'2022 4 кв.'!#REF!</definedName>
    <definedName name="Z_9202BF4F_8143_4D9D_8516_BA48F087A0BD_.wvu.FilterData" localSheetId="0" hidden="1">'2022 4 кв.'!#REF!</definedName>
    <definedName name="Z_9202BF4F_8143_4D9D_8516_BA48F087A0BD_.wvu.PrintArea" localSheetId="0" hidden="1">'2022 4 кв.'!#REF!</definedName>
    <definedName name="Z_92F1095A_EB5C_4D5E_98A0_04EB0C81ECD3_.wvu.FilterData" localSheetId="0" hidden="1">'2022 4 кв.'!#REF!</definedName>
    <definedName name="Z_9513A88C_56C6_46BC_9AED_89EF56ED013E_.wvu.FilterData" localSheetId="0" hidden="1">'2022 4 кв.'!#REF!</definedName>
    <definedName name="Z_95E307BC_54EA_4D7A_B977_DD5126D0E275_.wvu.FilterData" localSheetId="0" hidden="1">'2022 4 кв.'!#REF!</definedName>
    <definedName name="Z_95F81AF6_E6DF_40F0_85A4_CC7A429EBD2E_.wvu.FilterData" localSheetId="0" hidden="1">'2022 4 кв.'!#REF!</definedName>
    <definedName name="Z_981D6E1F_ADB4_4796_AC8F_8D2504B65809_.wvu.FilterData" localSheetId="0" hidden="1">'2022 4 кв.'!#REF!</definedName>
    <definedName name="Z_981D6E1F_ADB4_4796_AC8F_8D2504B65809_.wvu.PrintArea" localSheetId="0" hidden="1">'2022 4 кв.'!#REF!</definedName>
    <definedName name="Z_981D6E1F_ADB4_4796_AC8F_8D2504B65809_.wvu.PrintTitles" localSheetId="0" hidden="1">'2022 4 кв.'!#REF!</definedName>
    <definedName name="Z_9DD4C920_BC4F_4AFE_8287_7090AC56D661_.wvu.FilterData" localSheetId="0" hidden="1">'2022 4 кв.'!#REF!</definedName>
    <definedName name="Z_A08D9631_98B9_41F4_BEF4_9E4BD8086B4E_.wvu.FilterData" localSheetId="0" hidden="1">'2022 4 кв.'!#REF!</definedName>
    <definedName name="Z_A3CC0391_BCA0_4E10_A669_90C82622227E_.wvu.FilterData" localSheetId="0" hidden="1">'2022 4 кв.'!#REF!</definedName>
    <definedName name="Z_A67C921B_79BA_4FA3_8376_529FB44B0844_.wvu.FilterData" localSheetId="0" hidden="1">'2022 4 кв.'!#REF!</definedName>
    <definedName name="Z_B07B939B_5ACD_4083_942B_0A162208849E_.wvu.FilterData" localSheetId="0" hidden="1">'2022 4 кв.'!#REF!</definedName>
    <definedName name="Z_B2CE3535_321D_41CF_BDE8_5F1A353116E9_.wvu.FilterData" localSheetId="0" hidden="1">'2022 4 кв.'!#REF!</definedName>
    <definedName name="Z_B48B739F_B499_4FD2_B43D_81944CB2F655_.wvu.FilterData" localSheetId="0" hidden="1">'2022 4 кв.'!#REF!</definedName>
    <definedName name="Z_B6C63AB2_C513_46E4_B076_798C86DE0B40_.wvu.FilterData" localSheetId="0" hidden="1">'2022 4 кв.'!#REF!</definedName>
    <definedName name="Z_C03348F5_1D25_4698_944C_18814B55A88D_.wvu.FilterData" localSheetId="0" hidden="1">'2022 4 кв.'!#REF!</definedName>
    <definedName name="Z_C0F04B81_D2B1_4FAA_9DE4_6E7ED334A83E_.wvu.FilterData" localSheetId="0" hidden="1">'2022 4 кв.'!#REF!</definedName>
    <definedName name="Z_C3825FAC_AA8C_451A_9561_246745F5375C_.wvu.FilterData" localSheetId="0" hidden="1">'2022 4 кв.'!#REF!</definedName>
    <definedName name="Z_C4B09693_4831_42FE_83C2_C6000A20AD80_.wvu.FilterData" localSheetId="0" hidden="1">'2022 4 кв.'!#REF!</definedName>
    <definedName name="Z_C87F968E_715B_4068_8C48_4B37CFFC6FDD_.wvu.FilterData" localSheetId="0" hidden="1">'2022 4 кв.'!#REF!</definedName>
    <definedName name="Z_C9230F73_8FB3_4667_B326_822C11E6F935_.wvu.FilterData" localSheetId="0" hidden="1">'2022 4 кв.'!#REF!</definedName>
    <definedName name="Z_CD3055E0_25FE_4AF1_8219_119E53DB9B56_.wvu.FilterData" localSheetId="0" hidden="1">'2022 4 кв.'!#REF!</definedName>
    <definedName name="Z_CDD385A2_D97B_4FBA_BC15_976353C69106_.wvu.FilterData" localSheetId="0" hidden="1">'2022 4 кв.'!#REF!</definedName>
    <definedName name="Z_D2E6D8DA_429C_485D_BB5F_C135124DA947_.wvu.FilterData" localSheetId="0" hidden="1">'2022 4 кв.'!#REF!</definedName>
    <definedName name="Z_D4446B26_3896_48A1_96CE_952A66054456_.wvu.FilterData" localSheetId="0" hidden="1">'2022 4 кв.'!#REF!</definedName>
    <definedName name="Z_D6F9E47B_4F66_4EFD_BAED_5ED53E1AF99F_.wvu.FilterData" localSheetId="0" hidden="1">'2022 4 кв.'!#REF!</definedName>
    <definedName name="Z_D9441AE7_8CF4_4700_8D48_60145E312CDD_.wvu.FilterData" localSheetId="0" hidden="1">'2022 4 кв.'!#REF!</definedName>
    <definedName name="Z_DA1121F8_6D66_4F02_9C71_1EAA90035234_.wvu.FilterData" localSheetId="0" hidden="1">'2022 4 кв.'!#REF!</definedName>
    <definedName name="Z_DA6FD294_96A9_4848_843A_003970555CFC_.wvu.FilterData" localSheetId="0" hidden="1">'2022 4 кв.'!#REF!</definedName>
    <definedName name="Z_DC93C182_476A_408F_9676_765DA90A5603_.wvu.FilterData" localSheetId="0" hidden="1">'2022 4 кв.'!#REF!</definedName>
    <definedName name="Z_E27D4144_C895_46DA_BFF5_3A1550871379_.wvu.FilterData" localSheetId="0" hidden="1">'2022 4 кв.'!#REF!</definedName>
    <definedName name="Z_E46B9A66_F20C_43F3_BB21_7B9B16EC6806_.wvu.FilterData" localSheetId="0" hidden="1">'2022 4 кв.'!#REF!</definedName>
    <definedName name="Z_E6BA038D_201B_4306_BA58_A2E0648C14DE_.wvu.FilterData" localSheetId="0" hidden="1">'2022 4 кв.'!#REF!</definedName>
    <definedName name="Z_F14BFB55_E0F0_449D_BF6D_48B2A642AB49_.wvu.FilterData" localSheetId="0" hidden="1">'2022 4 кв.'!#REF!</definedName>
    <definedName name="Z_F627EBE8_5B87_41D5_B449_AFB7FE63478A_.wvu.FilterData" localSheetId="0" hidden="1">'2022 4 кв.'!#REF!</definedName>
    <definedName name="Z_F66F4B22_ACFF_46C4_86A5_1DA7A61CDCE5_.wvu.FilterData" localSheetId="0" hidden="1">'2022 4 кв.'!#REF!</definedName>
    <definedName name="Z_FBDDBA75_327F_4C71_9D00_962AE58835A3_.wvu.FilterData" localSheetId="0" hidden="1">'2022 4 кв.'!#REF!</definedName>
    <definedName name="Z_FD74ED8F_A6E4_476C_A5F9_7AB857259BBA_.wvu.FilterData" localSheetId="0" hidden="1">'2022 4 кв.'!#REF!</definedName>
    <definedName name="_xlnm.Print_Area" localSheetId="0">'2022 4 кв.'!$A$1:$K$289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285" i="10" l="1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<sst xmlns="http://schemas.openxmlformats.org/spreadsheetml/2006/main" count="1986" uniqueCount="879">
  <si>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</si>
  <si>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</si>
  <si>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</si>
  <si>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</si>
  <si>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</si>
  <si>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</si>
  <si>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</si>
  <si>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</si>
  <si>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</si>
  <si>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</si>
  <si>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</si>
  <si>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</si>
  <si>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</si>
  <si>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</si>
  <si>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</si>
  <si>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</si>
  <si>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</si>
  <si>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</si>
  <si>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</si>
  <si>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</si>
  <si>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</si>
  <si>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</si>
  <si>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</si>
  <si>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</si>
  <si>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</si>
  <si>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</si>
  <si>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</si>
  <si>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</si>
  <si>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</si>
  <si>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</si>
  <si>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</si>
  <si>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</si>
  <si>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</si>
  <si>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</si>
  <si>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</si>
  <si>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</si>
  <si>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</si>
  <si>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</si>
  <si>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</si>
  <si>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</si>
  <si>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</si>
  <si>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</si>
  <si>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</si>
  <si>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</si>
  <si>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</si>
  <si>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ПС-110/10 кВ "Пионерная"
("КЭнК")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</si>
  <si>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</si>
  <si>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</si>
  <si>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</si>
  <si>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</si>
  <si>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</si>
  <si>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</si>
  <si>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</si>
  <si>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</si>
  <si>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</si>
  <si>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</si>
  <si>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</si>
  <si>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</si>
  <si>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</si>
  <si>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</si>
  <si>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
РП-5
("КЭнК")</t>
  </si>
  <si>
    <t>12 ТП</t>
  </si>
  <si>
    <t>ПС-110/10 кВ "Коммунальная"
("Россети Сибирь")</t>
  </si>
  <si>
    <t>Филиал "Энергосеть 
г. Новокузнецка" 
ООО "КЭнК"</t>
  </si>
  <si>
    <t>ПС-110/10 кВ "Тутальская"
("РЖД")</t>
  </si>
  <si>
    <t>ПС-110/6 кВ "Мундыбашская"
("Россети Сибирь")
РП-9 "Октябрьский"
("КЭнК")</t>
  </si>
  <si>
    <t>ПС-35/6 кВ "Абашевская 3/4"
("Россети Сибирь")</t>
  </si>
  <si>
    <t>ф.6-29-А (6 кВ)
("Россети Сибирь")</t>
  </si>
  <si>
    <t>29 ТП</t>
  </si>
  <si>
    <t>Филиал "Энергосеть 
г. Мариинск" 
ООО "КЭнК"</t>
  </si>
  <si>
    <t>ПС-35/10 кВ "Сосновская"
("Россети Сибирь")</t>
  </si>
  <si>
    <t>ПС-110/35/6 кВ "Осинниковская"
("Россети Сибирь")</t>
  </si>
  <si>
    <t>ПС-110/10 кВ №319 "Калары"
("РЖД")</t>
  </si>
  <si>
    <t>ПС-110/35/6 кВ "Тырганская"
("Россети Сибирь")</t>
  </si>
  <si>
    <t>24 ТП</t>
  </si>
  <si>
    <t>ПС-35/6 кВ №3 "Южная"
(ООО "Горэлектросеть")</t>
  </si>
  <si>
    <t>ТПС-110/10 кВ "Тяговая-Судженская"
("РЖД")</t>
  </si>
  <si>
    <t>1 РП</t>
  </si>
  <si>
    <t>Филиал "Энергосеть 
пгт. Яшкино" 
ООО "КЭнК"</t>
  </si>
  <si>
    <t>ф.10-17-Л (10 кВ)
("Россети Сибирь")</t>
  </si>
  <si>
    <t>ПС-110/6 кВ "ЦОФ"
(ЦОФ "Сибирь")</t>
  </si>
  <si>
    <t>ПС-110/35/6 кВ "Тырганская"
("Россети Сибирь")
РП-15
("КЭнК")</t>
  </si>
  <si>
    <t>16 ТП</t>
  </si>
  <si>
    <t>ф.6-10-8 (6 кВ)</t>
  </si>
  <si>
    <t>ПС-110/35/6 кВ "Новочертинская"
("Россети Сибирь")
РП-2
("КЭнК")</t>
  </si>
  <si>
    <t>ПС-110/35/6 кВ "Таштагольская"
("ЕвразЭнергоТранс")
ЦРП-5
("КЭнК")</t>
  </si>
  <si>
    <t>ПС-35/6 кВ "Таежная"
(ООО "РООС")</t>
  </si>
  <si>
    <t>10 ТП</t>
  </si>
  <si>
    <t>ПС-110/10 кВ "Мехзаводская"
("Россети Сибирь")</t>
  </si>
  <si>
    <t>26 ТП</t>
  </si>
  <si>
    <t>ф.10-19-В (10 кВ)
("Россети Сибирь")</t>
  </si>
  <si>
    <t>15 ТП</t>
  </si>
  <si>
    <t>ПС-35/6 кВ "№2"
("СУЭК-Кузбасс")</t>
  </si>
  <si>
    <t>13 ТП</t>
  </si>
  <si>
    <t>ПС-35/10 кВ "Сосновская"
("Россети Сибирь")
ф.10-3-Л (10 кВ)
("КЭнК")</t>
  </si>
  <si>
    <t>ПС-35/10 кВ "Беловская городская"
("Россети Сибирь")
РП-4
("КЭнК")</t>
  </si>
  <si>
    <t>ф.10-6-Базанча (10 кВ)</t>
  </si>
  <si>
    <t>ПС-35/6 кВ №5 "Бачатская"
("Кузбассэлектро")</t>
  </si>
  <si>
    <t>ТПС-110/10 кВ "Промышленная-тяговая"
("РЖД")</t>
  </si>
  <si>
    <t>ПС-35/6 кВ №10
(ООО ХК «СДС - Энерго»)</t>
  </si>
  <si>
    <t>ПС-110/10 кВ "Мехзаводская"
("Россети Сибирь")
РП-1
("КЭнК")</t>
  </si>
  <si>
    <t>ПС-35/6 кВ "Горная"
("Россети Сибирь")</t>
  </si>
  <si>
    <t>ПС-110/10 кВ "Западная"
("КЭнК")</t>
  </si>
  <si>
    <t>ПС-35/6 кВ "Фабрика"
("Россети Сибирь")</t>
  </si>
  <si>
    <t>ф.6-31-Г (6 кВ)
("Россети Сибирь")</t>
  </si>
  <si>
    <t>ПС-110/35/6 кВ "Анжерская"
("Россети Сибирь")</t>
  </si>
  <si>
    <t>ф.6-20-АГ (6 кВ)</t>
  </si>
  <si>
    <t>27 ТП</t>
  </si>
  <si>
    <t>ПС-110/35/10 кВ "Весенняя"
("Россети Сибирь")</t>
  </si>
  <si>
    <t>ф.10-5-МЧ (10 кВ)
от ПСС-3</t>
  </si>
  <si>
    <t>ПС-110/35/6 кВ "Яшкинская"
("Россети Сибирь")</t>
  </si>
  <si>
    <t>ПС-35/6 кВ "Физкультурник"
("Россети Сибирь")
РП-9
("КЭнК")</t>
  </si>
  <si>
    <t>14 ТП</t>
  </si>
  <si>
    <t>ПС-110/10 кВ "Степная"
("Россети Сибирь")</t>
  </si>
  <si>
    <t>ПС-35/6 кВ №20
(ООО ХК «СДС - Энерго»)</t>
  </si>
  <si>
    <t>ф.6-26-Г (6 кВ)</t>
  </si>
  <si>
    <t>ф.6-3-Т (6 кВ)</t>
  </si>
  <si>
    <t>ф.6-46-Ж (6 кВ)</t>
  </si>
  <si>
    <t>ПС-110/35/6 кВ "Новочертинская"
("Россети Сибирь")</t>
  </si>
  <si>
    <t>ПС-110/35/6 кВ "Шахтовая"
("Россети Сибирь")</t>
  </si>
  <si>
    <t>ф.6-31-П (6 кВ)
("Россети Сибирь")</t>
  </si>
  <si>
    <t>ПС-110/35/10 кВ "Промышленная сельская"
("Россети Сибирь")</t>
  </si>
  <si>
    <t>ф.10-14-А (10 кВ)
("Россети Сибирь")</t>
  </si>
  <si>
    <t>ПС-110/35/6 кВ "Осинниковская"
("Россети Сибирь")
ЦРП-1
("КЭнК")</t>
  </si>
  <si>
    <t>ПС-110/6,6/6 кВ "Малиновская"
(Шахта "Алардинская")
ЦРП-5
("КЭнК")</t>
  </si>
  <si>
    <t>ф.6-12-Ж (6 кВ)</t>
  </si>
  <si>
    <t>ПС-110/35/6 кВ "Новочертинская"
("Россети Сибирь")
РП-6
(ООО "РООС")</t>
  </si>
  <si>
    <t>ПС-35/6 кВ "Красный Углекоп"
("Россети Сибирь")</t>
  </si>
  <si>
    <t>ПС-110/10 кВ "ЛПК"
("Россети Сибирь")</t>
  </si>
  <si>
    <t>ПС-35/6 кВ "Шалым"
("Россети Сибирь")</t>
  </si>
  <si>
    <t>ф.6-22-М (6 кВ)
(ввод 1 секции в ТП-274)</t>
  </si>
  <si>
    <t>ПС-110/6 кВ "Тепловая"
("Россети Сибирь")
РП-П-6 кВ
("КЭНК")</t>
  </si>
  <si>
    <t>ПС-35/10 кВ "Беловская городская"
("Россети Сибирь")</t>
  </si>
  <si>
    <t>ф.10-12-Г (10 кВ)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</si>
  <si>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</si>
  <si>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</si>
  <si>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</si>
  <si>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</si>
  <si>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</si>
  <si>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482 ч/сект., 1 гараж, КНС, дет/сад, котельная, 9 юр/лиц</t>
    </r>
  </si>
  <si>
    <t>ПС-35/6 кВ "Осинники-5"
("Россети Сибирь")</t>
  </si>
  <si>
    <t>5 юр/лиц; скважина №14; 396 ч/сект.</t>
  </si>
  <si>
    <t>ф.6-2-Л (6 кВ)</t>
  </si>
  <si>
    <t>Котельная, дет/сад, 14 юр/лиц, 2 физ/лица, 851 ч/сект</t>
  </si>
  <si>
    <t>ПС-110/10 кВ "Коммунальная"
("Россети Сибирь")
РП-12 (6 кВ)
("КЭнК")</t>
  </si>
  <si>
    <t>ф.10-9-РП (10 кВ)
от ЯКНО-1 (яч.5)</t>
  </si>
  <si>
    <t>17 юр/лиц, 2 ч/сект</t>
  </si>
  <si>
    <t>ф.6-5-Ключевой (6 кВ)
от Реклоузера №4</t>
  </si>
  <si>
    <t>32 ч/сект</t>
  </si>
  <si>
    <t xml:space="preserve">ф.6-6-Н (6 кВ) </t>
  </si>
  <si>
    <t>11 мкд - 229 кв.; 932 ч/сект.; котельная ТЭР №49 (резерв); котельная ТЭР №51 (резерв); котельная ТЭР №79 (резерв); туб.больница; дет/сад №27; 35 юр.лиц, 72 гаража</t>
  </si>
  <si>
    <t>ПСТ-110/35/10 кВ "Тяговая Нацмен"
("РЖД")</t>
  </si>
  <si>
    <t>ПС-110/10 кВ "Коммунальная"
("Россети Сибирь")
РП-17
("КЭнК")</t>
  </si>
  <si>
    <t>ф.10-14-Ж (10 кВ)</t>
  </si>
  <si>
    <t>ф.6-9-НГ (6 кВ)
(Ввод на 2 с.ш. РП-2)</t>
  </si>
  <si>
    <t>225 ч/сект., 85 мкд - 3411 кв., д/сад, 2 приюта, больница, КНС, АТС, котельная, 35 юр/лиц</t>
  </si>
  <si>
    <t>2 ч/сектора</t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</si>
  <si>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</si>
  <si>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</si>
  <si>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</si>
  <si>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t>ПС-35/6 кВ "Коура"
("КЭнК")</t>
  </si>
  <si>
    <t>ф.10-13-Л (10 кВ)
от ПСС-692</t>
  </si>
  <si>
    <t>ПС-110/35/10 кВ "Яйская"
("Россети Сибирь")
РП-10 кВ
("КЭнК")</t>
  </si>
  <si>
    <t>ПС-35/6 кВ "Байдаевская"
("Россети Сибирь")</t>
  </si>
  <si>
    <t>ф.10-36-С (6 кВ)
от ТП-742</t>
  </si>
  <si>
    <t>ПС-110/35/10 кВ №19 "Краснокаменская"
("ОЭСК")</t>
  </si>
  <si>
    <t>ф.10-4-П (10 кВ)
до опоры №30
("РЖД")
от ЯКНО-ПР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</si>
  <si>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3 д/сада, школа, РОВД, МЧС, ЦРБ, ФНС, Насосная станция, Котельная, 31 юр/лиц, 62 мкд - 1104 кв., 160 ч/сектор</t>
    </r>
  </si>
  <si>
    <r>
      <rPr>
        <sz val="12"/>
        <color rgb="FFFF0000"/>
        <rFont val="Arial Cyr"/>
        <charset val="204"/>
      </rPr>
      <t>г. Белово</t>
    </r>
    <r>
      <rPr>
        <sz val="12"/>
        <rFont val="Arial Cyr"/>
        <charset val="204"/>
      </rPr>
      <t xml:space="preserve">
1015 ч/сект, 3 мкд - 165 кв., 34 юр/лица</t>
    </r>
  </si>
  <si>
    <t>ф.6-3-Аэропорт (6 кВ)</t>
  </si>
  <si>
    <t>11 СНТ: 236 садовых домов, уличное освещение</t>
  </si>
  <si>
    <t>ПС-110/35/10 кВ "Промышленная сельская"
("Россети Сибирь")
ф.10-5-К (10 кВ)
("КЭнК")</t>
  </si>
  <si>
    <t>ПС-35/10 кВ №31 "Бачатская"
("Кузбассэлектро")</t>
  </si>
  <si>
    <t>ПС-35/6 кВ №31
(ООО ХК «СДС - Энерго»)</t>
  </si>
  <si>
    <t>10 мкд - 162 кв., 915 ч/сект., котельная ТЭР №29 (резерв), котельная ЦРБ (резерв), насосная №9, 22 юр/лица, 7 гаражей</t>
  </si>
  <si>
    <t>ф.6-7-ОС (6 кВ)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</si>
  <si>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Школа, д/сад, ДДТ, 31 юр/лиц, 7 мкд -104 кв., 1344 ч/сект., 5 гаражей.</t>
    </r>
  </si>
  <si>
    <t>ВЛ-35-Л-9 (35 кВ)
от реклоузера №2 35 кВ "Чулеш"</t>
  </si>
  <si>
    <t>ф.10-14-МК (10 кВ)
("Россети Сибирь")</t>
  </si>
  <si>
    <t>ф.4-109 (6 кВ)
(ООО "Горэлектросеть")</t>
  </si>
  <si>
    <r>
      <rPr>
        <sz val="12"/>
        <color rgb="FFFF0000"/>
        <rFont val="Arial Cyr"/>
        <charset val="204"/>
      </rPr>
      <t xml:space="preserve">п.Сосновка </t>
    </r>
    <r>
      <rPr>
        <sz val="12"/>
        <rFont val="Arial Cyr"/>
        <charset val="204"/>
      </rPr>
      <t xml:space="preserve">
28 садовых дома, ул.Заречная уличное освещение</t>
    </r>
  </si>
  <si>
    <t>5 юр/лиц, 11 ч/сектора</t>
  </si>
  <si>
    <t>ф.6-13-СЯ (6 кВ)
("Россети Сибирь")</t>
  </si>
  <si>
    <t>Скважина, 33 ч/сект., котельная (резерв).</t>
  </si>
  <si>
    <t>ф.6-32-П (6 кВ)
("Россети Сибирь")</t>
  </si>
  <si>
    <t>ОЦ "Бунгурский" (котельная), ОЦ "Монтажник" (котельная), 2 д/сада, база ОМОН, 6 ч/сект.</t>
  </si>
  <si>
    <t>ф.57 (6 кВ)</t>
  </si>
  <si>
    <t>43 ТП</t>
  </si>
  <si>
    <t>ПС-110/6 кВ "Есаульская-5"
("Евразэнерготранс")</t>
  </si>
  <si>
    <t>ф.6-112 (6 кВ)</t>
  </si>
  <si>
    <t>СНТ "Проходчик-2", СНТ "Есаульское", СНТ "Открытчик", скважина (насосная)</t>
  </si>
  <si>
    <t>ПС-110/35/10 кВ "Гурьевская"
("Россети Сибирь")
РП-ГУ-1
("КЭнК")</t>
  </si>
  <si>
    <t>ф.3-10 (10 кВ)
("РЖД")</t>
  </si>
  <si>
    <t>ф.10-32-РП-12 (10 кВ)
(Ввод на 2 с.ш. РП-12)</t>
  </si>
  <si>
    <t>ПС-110/35/6 кВ "Юргинская"
("Россети Сибирь")
РП-10
("КЭнК")</t>
  </si>
  <si>
    <t>14 СНТ: 1787 дачных участков, АЗС, баз. станция МТС.</t>
  </si>
  <si>
    <t xml:space="preserve">ПС-110/10 кВ "Пионерская"
("Россети Сибирь") </t>
  </si>
  <si>
    <t>ф.6-12-Ц (6 кВ)
от ПСС-ОС 17</t>
  </si>
  <si>
    <t>2 СНТ (393 дачных домов), 2 вышки связи, ВНС, 1 мкд - 8 кв.</t>
  </si>
  <si>
    <t>ф.10-11-25 (10 кВ)</t>
  </si>
  <si>
    <t>9 мкд - 664 кв., школа, д/сад, котельная, водонапорная башня, 25 юр/лица, 42 гаража</t>
  </si>
  <si>
    <t>ф.6-6 (6 кВ)</t>
  </si>
  <si>
    <t>7 мкд - 68 кв., 68 ч/сект., котельная ГТХ №56, изолятор временного содержания, 14 юр/лиц, 1 гараж</t>
  </si>
  <si>
    <t>ООО "Запсиблес"</t>
  </si>
  <si>
    <t>ф.13-141 (6 кВ)
(ООО "Горэлектросеть")</t>
  </si>
  <si>
    <t>ПС-35/6 кВ "Грамотеинская 1/2"
("Россети Сибирь")
ф.6-11-П (6 кВ)
("КЭнК")
ПП-6
("КЭнК")</t>
  </si>
  <si>
    <t>ф.6-3-пп (6 кВ)</t>
  </si>
  <si>
    <r>
      <rPr>
        <sz val="12"/>
        <color rgb="FFFF0000"/>
        <rFont val="Arial Cyr"/>
        <charset val="204"/>
      </rPr>
      <t>д. Грамотеино.</t>
    </r>
    <r>
      <rPr>
        <sz val="12"/>
        <rFont val="Arial Cyr"/>
        <charset val="204"/>
      </rPr>
      <t xml:space="preserve">
312 ч/с, 8 юр.лиц. (спорткомлекс, магазины 4 шт)</t>
    </r>
  </si>
  <si>
    <r>
      <t xml:space="preserve">Отключение от МТЗ
</t>
    </r>
    <r>
      <rPr>
        <sz val="12"/>
        <rFont val="Arial Cyr"/>
        <charset val="204"/>
      </rPr>
      <t>Повреждения в сетях ФБУ Центр реабилитации ФСС РФ "Топаз"</t>
    </r>
  </si>
  <si>
    <r>
      <t xml:space="preserve">Отключение от МТЗ.
</t>
    </r>
    <r>
      <rPr>
        <sz val="12"/>
        <rFont val="Arial Cyr"/>
        <charset val="204"/>
      </rPr>
      <t>Повреждения в сетях "Россети Сибирь".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</si>
  <si>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октября по декабрь 2022г., включительно). </t>
  </si>
  <si>
    <t>ф.6-10-О (6 кВ)
от ЛР-150</t>
  </si>
  <si>
    <t>4 юр/лица, школа №21, котельная ж/д №1, 2 мкд - 37 кв., 301 ч/сект., 9 гаражей.</t>
  </si>
  <si>
    <t>ф.6-4-ПМ (6 кВ)
от ТП-318</t>
  </si>
  <si>
    <t xml:space="preserve">6 мкд - 84 кв., 478 ч/сек., насосная, 8 юр/лиц </t>
  </si>
  <si>
    <t>ф.10-8-С (10 кВ)
("Россети Сибирь")</t>
  </si>
  <si>
    <t>СНТ "Мебельщик", "Природа", "Флора", "Дорожник": всего 670 ч/сект</t>
  </si>
  <si>
    <t>ф.6-2-П (6 кВ)
от Р-ОС 3</t>
  </si>
  <si>
    <t>Спорткомплекс, Сбербанк, школа, худ. школа, ГИБДД, налоговая, 31 юр/лицо, 312 ч/сект, 8 мкд - 364 кв.</t>
  </si>
  <si>
    <t>ф.6-15-Г (6 кВ)</t>
  </si>
  <si>
    <t>2 Школы, КНС, 2 Скважины, Насосная, Котельная, дет/сад, 447 ч/сектор, 32 ком. дома (10 5эт. 582 кв, 18 2эт. 200кв, 3 3эт. 72кв, 1 4эт. 36кв.) - 890 кв., 29 юр/лиц</t>
  </si>
  <si>
    <t>ф.6-9-К (6 кВ)</t>
  </si>
  <si>
    <t>КДВ Яшкино</t>
  </si>
  <si>
    <t>ф.6-20-АГ (6 кВ)
от ЛР-2</t>
  </si>
  <si>
    <t>4 юр/лица, 89 ч/сект., 1 гараж.</t>
  </si>
  <si>
    <t>ПС-110/35/6 кВ "Юргинская"
("Россети Сибирь")
РП-4
("КЭнК")</t>
  </si>
  <si>
    <t>ф.6-5-ТП-155 ( 6 кВ)</t>
  </si>
  <si>
    <t>20 юр/лиц, 445 ч/сект., насосная (резерв), КНС№2 (резерв), спорт. школа</t>
  </si>
  <si>
    <t>ф.10-6-П (10 кВ)
от Р-ПР 6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</si>
  <si>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2 школы, д/сад, 9 юр/лиц, 389 ч/сект., 8 мкд - 194 кв., 2 котельные</t>
    </r>
  </si>
  <si>
    <t>ПС-110/10 кВ "ЛПК"
("Россети Сибирь")
ф.10-7-Л (10 кВ)
("КЭнК")</t>
  </si>
  <si>
    <t>КТП-94</t>
  </si>
  <si>
    <t>49 ч/сектора</t>
  </si>
  <si>
    <t>ф.6-7-АГ (6 кВ)
от ТП-234 до РП-2</t>
  </si>
  <si>
    <t>Д/сад №10, 14 юр/лиц, 352 ч/сект., 2 мкд - 96 кв., 41 гараж</t>
  </si>
  <si>
    <t>МТП-690</t>
  </si>
  <si>
    <t>1 ч/сектора.</t>
  </si>
  <si>
    <t>ВЛ-35-Л-9 (35 кВ)
от реклоузера №1 35 кВ "Коура"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</si>
  <si>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3 школы, 3 котельные, 216 ч/сект, 9 юр/лиц.</t>
    </r>
  </si>
  <si>
    <t xml:space="preserve">СНТ Сосновый бор (100 домов)
ТП-ф.л. Гринников  (1 дом)
СНТ Таргай (7 участков) </t>
  </si>
  <si>
    <t>ПС-110/35/6 кВ "Кондомская"
("Россети Сибирь")
РП-ТАШ-12
("КЭнК")</t>
  </si>
  <si>
    <t>ф.6-15-Р (6 кВ)</t>
  </si>
  <si>
    <t>Насосная, 77 ч/сект, 6 юр/лиц</t>
  </si>
  <si>
    <t>ПС-110/35/6 кВ "Осинниковская"
("Россети Сибирь")
ф.6-11-Ф (6 кВ)
("КЭнК")</t>
  </si>
  <si>
    <t>ТП-27 (2 секция)</t>
  </si>
  <si>
    <t xml:space="preserve">7 юр/лиц, дет/дом (есть резерв), д/сад №28, 11 ч/сект., 13 гаражей </t>
  </si>
  <si>
    <t>ф.10-16-Е (10 кВ)</t>
  </si>
  <si>
    <t>7 мкд - 922 кв., 3 юр/лица</t>
  </si>
  <si>
    <t>ф.10-7-М10 (10 кВ)
(Ввод на 2 с.ш. РП-6)</t>
  </si>
  <si>
    <t>23 мкд - 3028 кв., бойлерная ТЭР №9, АТС-60; ОВП-2, бойлерная ТЭР №8 (резерв); 21 юр/лицо.</t>
  </si>
  <si>
    <t>ПС-110/10 кВ "КФЗ-1"
("Россети Сибирь")
ЦРП-2
(ООО "Горэлектросеть")</t>
  </si>
  <si>
    <t>ф.3-372 (10 кВ)
(ООО "Горэлектросеть")</t>
  </si>
  <si>
    <t>1 ТП
("КЭнК")
1 ТП
("ГЭС")</t>
  </si>
  <si>
    <t>Поликлиника ГБ №22, детская больница №3 (есть резерв + ДГУ)
Терапия ГБ №22, 170 ч/сектора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</si>
  <si>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 МКД, 521 ч/сектора, котельная, школа (+ котельная), насосная, СГОК, 5 юр/лиц</t>
    </r>
  </si>
  <si>
    <t>ПС-6/6 кВ "№909"
("СУЭК-Кузбасс")</t>
  </si>
  <si>
    <t>ф.6-1-Ж (6 кВ)</t>
  </si>
  <si>
    <t>10 юр/лиц, 299 ч/сект.</t>
  </si>
  <si>
    <t>ф.10-12-Ц (10 кВ)
от ТП-7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</si>
  <si>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9 МКД, 124 частного сектора, школа, д/сад, инфекц.отделение (рез), нач. школа №16, больница (есть резерв), 28 юр. лиц</t>
    </r>
  </si>
  <si>
    <t>ф.10-11-ВП-1 (10 кВ)</t>
  </si>
  <si>
    <t>37 ТП</t>
  </si>
  <si>
    <t>2 водоподъема (резерв), 3 Водобашни, 2 Скважины, ФНС, 2 КНС (резерв), ОСК (резерв)), 1 котельная, Водобашня центральной котельной (отключена) Крапивиноавтодор, 1 школьная котельная (резерв) Котельные, 1 Школа, 2 Вышки сотовой связи, 10 ул.освещ., 31 юр/лиц, 323 ч/сектор; 318 дачных участка; 64 гараж/хозпостройка.</t>
  </si>
  <si>
    <t>ф.10-11-ВП-1 (10 кВ)
от ЯКНО-3</t>
  </si>
  <si>
    <t>Дом рыбака, дом охотника, 4 турбазы, 33 ч/сектор; 214 дачных участка; 1 гараж/хозпостройка.</t>
  </si>
  <si>
    <t>ф.917 (6 кВ)
от ТП-158</t>
  </si>
  <si>
    <t>2 мкд - 96 кв., 358 ч/сект., 8 юр/лиц</t>
  </si>
  <si>
    <t>ПС-110/10 кВ "РМК"
("Россети Сибирь")</t>
  </si>
  <si>
    <t>ф.10-28-Л (10 кВ)
("Россети Сибирь")</t>
  </si>
  <si>
    <t>106 ч/сект</t>
  </si>
  <si>
    <t>ПС-110/10 кВ "Водозабор"
("Россети Сибирь")</t>
  </si>
  <si>
    <t>ф.10-20-МП (10 кВ)
("Россети Сибирь")</t>
  </si>
  <si>
    <t>СНТ "Луч", СНТ "Здоровье", СНТ "Берёзовая роща"</t>
  </si>
  <si>
    <t>ПС-110/35/6 кВ "Мысковская"
("Россети Сибирь")
РП-1
("КЭнК")</t>
  </si>
  <si>
    <t>ф.6-12-Г (6 кВ)</t>
  </si>
  <si>
    <t>2 дет/сада, учреждение дополнительного образования, 1 мед. учреждения, администрация, АЗС, автовокзал, АТС, ОВД, 91 юр/лиц, 22 мкд - 1041 кв.</t>
  </si>
  <si>
    <t>ПС-35/10 кВ "Николаевская"
("Россети Сибирь")</t>
  </si>
  <si>
    <t>ф.10-12-НК (10 кВ)
("Россети Сибирь")</t>
  </si>
  <si>
    <t>4 ч/сект.</t>
  </si>
  <si>
    <t>ПС-110/35/10 кВ "Гурьевская"
("Россети Сибирь")
ф.10-5-П (10 кВ)
("КЭнК")</t>
  </si>
  <si>
    <t>ТП-131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</si>
  <si>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9 ч/сектора, скважина, сады, котельная (есть резерв), 1 юр/лицо (ретранслятор)</t>
    </r>
  </si>
  <si>
    <t>ПС-110/35/6 кВ "Киселевская-Заводская"
("Россети Сибирь")</t>
  </si>
  <si>
    <t>ф.6-16-О (6 кВ)
(Ввод на 2 с.ш. ЦРП-9)</t>
  </si>
  <si>
    <t>ТД "Кручар", Котельная №40 (резерв), 1 юр/лицо, уличное освещение</t>
  </si>
  <si>
    <t>ф.10-31-2 (10 кВ)</t>
  </si>
  <si>
    <t>2 мкд - 213 кв., 585 ч/сект., школа, 2 насосные, ледовый дворец, 18 юр/лиц.</t>
  </si>
  <si>
    <t>ПС-35/6 кВ "Спасская"
("КЭнК")
ф.6-5-К (6 кВ)
("КЭнК")</t>
  </si>
  <si>
    <t>ТП-ТАШ 503</t>
  </si>
  <si>
    <r>
      <rPr>
        <sz val="12"/>
        <color rgb="FFFF0000"/>
        <rFont val="Arial Cyr"/>
        <charset val="204"/>
      </rPr>
      <t>п. Спасск.</t>
    </r>
    <r>
      <rPr>
        <sz val="12"/>
        <rFont val="Arial Cyr"/>
        <charset val="204"/>
      </rPr>
      <t xml:space="preserve">
1 юр/лицо (магазин), 91 ч/сектора</t>
    </r>
  </si>
  <si>
    <t>ПС-110/35/6 кВ "Киселевская-Заводская"
("Россети Сибирь")
ЦРП-2
("КЭнК")</t>
  </si>
  <si>
    <t>ф.6-12-2Ц (6 кВ)</t>
  </si>
  <si>
    <t>2 мкд - 60 кв., 1 юр/лицо (маг. Магнит)</t>
  </si>
  <si>
    <t>ПС-35/6 кВ "Осинниковская городская"
("КЭнК")
ЦРП-2"А"
("КЭнК")</t>
  </si>
  <si>
    <t>ф.6-5-Ц (6 кВ)</t>
  </si>
  <si>
    <t>10 юр/лиц, 2 школы, 3 д/сада, ДШИ №57, клуб настольного тенниса, 20 мкд - 1367 кв.</t>
  </si>
  <si>
    <t>Школа, котельная, насосная, 155 ч/сект., 5 юр/лиц.</t>
  </si>
  <si>
    <t xml:space="preserve">ф.6-2-Л (6 кВ)
от ЛР-47 </t>
  </si>
  <si>
    <t>3 юр/лица (МКУ "УпЖ КГО" (2 объекта), м-н ИП Гараева), 82 ч/сект.</t>
  </si>
  <si>
    <t>ПС-110/35/6 кВ "Таштагольская"
("ЕвразЭнергоТранс")
ЦРП-5
("КЭнК")
ф.6-11-Алчок (6 кВ)
("КЭнК")</t>
  </si>
  <si>
    <t>ТП-ТАШ-52</t>
  </si>
  <si>
    <t>1 ч/сект., 2 юр/лица, гаражи</t>
  </si>
  <si>
    <t>ПС-110/35/6 кВ "Капитальная-3"
("Россети Сибирь")
ТП-53
("КЭнК")</t>
  </si>
  <si>
    <t>ф.6-16-Ж (6 кВ)
от ВН в ТП-53</t>
  </si>
  <si>
    <r>
      <rPr>
        <sz val="12"/>
        <color rgb="FFFF0000"/>
        <rFont val="Arial Cyr"/>
        <charset val="204"/>
      </rPr>
      <t>пос. Тайжина</t>
    </r>
    <r>
      <rPr>
        <sz val="12"/>
        <rFont val="Arial Cyr"/>
        <charset val="204"/>
      </rPr>
      <t xml:space="preserve">
2 юр/лиц, 43 ч/сект.,1 гараж, котельная №5.</t>
    </r>
  </si>
  <si>
    <t>ф.6-10-Ф (6 кВ)
от ВВ-6 кВ вТП-100</t>
  </si>
  <si>
    <t>9 МКД, 27 ч/сект., ДДТ, ЦТП-5, 22 юр/лица</t>
  </si>
  <si>
    <t>ПС-35/10 кВ "Ижморская" ("Россети Сибирь")
ф.10-1-ИЖ-1 (10 кВ)
("КЭнК")</t>
  </si>
  <si>
    <t>ТП-1-12</t>
  </si>
  <si>
    <t>8 юр/лиц, 65 ч/сектор.</t>
  </si>
  <si>
    <t>ф.10-10-С (10 кВ)</t>
  </si>
  <si>
    <t xml:space="preserve">13 мкд - 1393 кв., бойлерная ТЭР №5, бойлерная ТЭР №6, дет/сад №111, 15 юр/лиц </t>
  </si>
  <si>
    <t>5 котельных, 4 скважины, спортшкола, школа №2, вет.участок, вет.лаборатория, мед. кабинет ЦРБ, 1 мкд - 16 кв., 182 ч/сект., 182, 14 юр/лиц</t>
  </si>
  <si>
    <t>ПС-110/6 кВ "Вахрушевская"
("Россети Сибирь")</t>
  </si>
  <si>
    <t>ф.6-37-Г (6 кВ)
от реклоузера R-12</t>
  </si>
  <si>
    <t xml:space="preserve">КНС №4 резерв, 13 юр/лиц, 699 ч/сект., 80 комм/кв </t>
  </si>
  <si>
    <t>ПС-110/35/10 кВ "Краснокаменская"
("ОЭСК")</t>
  </si>
  <si>
    <t>ф.19-20-Г (10 кВ)
(Ввод на 2 с.ш. ЦРП-3)</t>
  </si>
  <si>
    <t xml:space="preserve">ГУ №3 ввод №2, НФС ввод №2, КНС ввод №2, 152 ч/сектор. </t>
  </si>
  <si>
    <t>ф.6-17-Ц (6 кВ)
(Ввод на 1 с.ш. ЦРП-2)</t>
  </si>
  <si>
    <t xml:space="preserve">Дет/сад, школа, школа-интернат, поликлиника, станция скорой помощи, АТС, отделение полиции, котельная, 29 юр/лиц, 87 ч/сектор, 1121 комм/кв </t>
  </si>
  <si>
    <t>ПС-35/6 кВ "Зиминка 1/2"
("Россети Сибирь")</t>
  </si>
  <si>
    <t xml:space="preserve">
ф.6-110-П (6 кВ)
</t>
  </si>
  <si>
    <t>22 коммунальных дома (231 кв); 1600 домов частного сектора;  котельная ГТХ  № 72; котельная ТЭР  № 71; школа № 10; дет.сад №14; дворец культуры "Шахтёров"; насосная станция; 26 юр.лиц</t>
  </si>
  <si>
    <t>ф.10-14-А (10 кВ)
("Россети Сибирь")
от реклоузера Р-ОС 22</t>
  </si>
  <si>
    <t>24 ч/сект., 3 юр/лица</t>
  </si>
  <si>
    <t>ПС-110/35/6 кВ "Северная"
("Россети Сибирь")
РП-НВ 2
("КЭнК")</t>
  </si>
  <si>
    <t>ф.6-3-ТП-43 (6 кВ)
от ЯКНО-2</t>
  </si>
  <si>
    <t>25 юр/лиц</t>
  </si>
  <si>
    <t>ПС-35/6 кВ "ш. Новая №7"
("РООС")
РП-8
("РООС")</t>
  </si>
  <si>
    <t>ф.6-17-8 (6 кВ)
(ООО "РООС")</t>
  </si>
  <si>
    <t>п. Новый-Городок
1 юр/лицо, 45 ч/сектора.</t>
  </si>
  <si>
    <t>ф.8-13-Г (6 кВ)</t>
  </si>
  <si>
    <t>241 ч/сект., 3 юр/лиц</t>
  </si>
  <si>
    <t>ф.6-3-Ж (6 кВ)</t>
  </si>
  <si>
    <t>16 ком/домов - 1256 кв, 310 ч/сект., 13 гаражей, школа №30, СОШ №30, дет/сад, ДК, почта, ДШИ №37, Администрация КГО п.Малиновка, 30 юр/лиц.</t>
  </si>
  <si>
    <t>ф.10-10-НБ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</si>
  <si>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Котельная, 8 юр/лиц, 67 ч/сект, 3 МКД - 50 кв.</t>
    </r>
  </si>
  <si>
    <t>ПС-35/10 кВ "Улус-Тяговая"
("РЖД")</t>
  </si>
  <si>
    <t>ф.10-3-У (10 кВ)</t>
  </si>
  <si>
    <r>
      <rPr>
        <sz val="12"/>
        <color rgb="FFFF0000"/>
        <rFont val="Arial Cyr"/>
        <charset val="204"/>
      </rPr>
      <t xml:space="preserve">с.Заречное. </t>
    </r>
    <r>
      <rPr>
        <sz val="12"/>
        <rFont val="Arial Cyr"/>
        <charset val="204"/>
      </rPr>
      <t xml:space="preserve">
217 ч/сектора, 3 юр/лица</t>
    </r>
  </si>
  <si>
    <t>ф.6-п. Байдаевка-1
(6 кВ)
("Россети Сибирь")</t>
  </si>
  <si>
    <t xml:space="preserve"> 88 ч/сектора</t>
  </si>
  <si>
    <t>Детский оздоровительный лагерь Голубь (имеется собст ДГУ), Оздоровительный центр Жемчужинка (имеется собст ДГУ)
Вышка сотовой связи, СНТ Полянка (77 садовых участков)</t>
  </si>
  <si>
    <t>ПС-110/35/6 кВ "Оросительная"
("Россети Сибирь")</t>
  </si>
  <si>
    <t>ф.6-13-ШМ (10 кВ)
("Россети Сибирь")</t>
  </si>
  <si>
    <t>280 ч/сект. ГЦО "Притомье", 
СНТ "Мальва", СНТ "Промстроевец", СНТ "Универсал-1", ФЛ "Панова Е.П"</t>
  </si>
  <si>
    <t>Карьер Карачинский, 
1 юр/лица</t>
  </si>
  <si>
    <t>ТПС-110/10 кВ "Кузель"
("РЖД")</t>
  </si>
  <si>
    <t>ф.4  (10 кВ)</t>
  </si>
  <si>
    <t>Котельная, 3 скважины, 10 юр/лиц, 149 ч/сект.</t>
  </si>
  <si>
    <t>ПС-35/6 кВ "Судженская"
("Россети Сибирь")</t>
  </si>
  <si>
    <t>ф.6-19-ДГ (6 кВ)</t>
  </si>
  <si>
    <t xml:space="preserve">180 ч/сект., 11 мкд - 174 кв., 8 гаражей, 18 юр/лиц </t>
  </si>
  <si>
    <t xml:space="preserve">
ПС-110/35/6 кВ "Осинниковская"
("Россети Сибирь")
ф.6-12-Ц (6 кВ)
</t>
  </si>
  <si>
    <t>МТП-77</t>
  </si>
  <si>
    <t>1 юр/лиц (магазин), 128 ч/сект.</t>
  </si>
  <si>
    <t>ПС-35/10 кВ "Щегловская"
("Россети Сибирь")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</si>
  <si>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295 ч/сектор, 1 скважина  2 юр.лица</t>
    </r>
  </si>
  <si>
    <t>ПС-35/10 кВ "Колмогоровская"
("Россети Сибирь")</t>
  </si>
  <si>
    <t>ф.10-5-И (10 кВ)
("Россети Сибирь")</t>
  </si>
  <si>
    <r>
      <rPr>
        <sz val="12"/>
        <color rgb="FFFF0000"/>
        <rFont val="Arial Cyr"/>
        <charset val="204"/>
      </rPr>
      <t xml:space="preserve">п. Колмогорово </t>
    </r>
    <r>
      <rPr>
        <sz val="12"/>
        <rFont val="Arial Cyr"/>
        <charset val="204"/>
      </rPr>
      <t xml:space="preserve">
123 садовых участков</t>
    </r>
  </si>
  <si>
    <t>ТП-545 (10 кВ)</t>
  </si>
  <si>
    <t>2 юр/лица, 111 ч/сектор</t>
  </si>
  <si>
    <t>ф.6-4-НГ (6 кВ)
(Ввод 1 с.ш. РП-2)
ф.6-9-НГ (6 кВ)
(Ввод 2 с.ш. РП-2)
ф.6-8-ТЦ (6 кВ)
ф.6-10-НГ (6 кВ)</t>
  </si>
  <si>
    <t>46 ТП</t>
  </si>
  <si>
    <t>7325 абонентов, 14 социально значимых объектов, среди которых 2 больниц, 3 школ, 4 детских садов, 3 котельных, 2 объектов водоснабжения</t>
  </si>
  <si>
    <t>ф.6-9-К (6 кВ)
ф.6-16-Г (6 кВ)
ф.6-5-Д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</si>
  <si>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Котельная, АТС, школа, д/сад, 9 мкд - 106 кв, 2334 ч/сект, 63 юр/лиц, школа (Котельная), производственное здание, стройцех, переезд №3.</t>
    </r>
  </si>
  <si>
    <t>ПС-110/35/10 кВ "Талдинская"
("Электросети")</t>
  </si>
  <si>
    <t>ф.10-14 (10 кВ)
("Талдинский угольный разрез")</t>
  </si>
  <si>
    <r>
      <rPr>
        <sz val="12"/>
        <color rgb="FFFF0000"/>
        <rFont val="Arial Cyr"/>
        <charset val="204"/>
      </rPr>
      <t>СНТ "Талдинец"</t>
    </r>
    <r>
      <rPr>
        <sz val="12"/>
        <rFont val="Arial Cyr"/>
        <charset val="204"/>
      </rPr>
      <t xml:space="preserve">
150 садовых участков</t>
    </r>
  </si>
  <si>
    <t>4131 абонент, 6 социально значимых объектов, среди которых 2 больниц, 2 детских садов, 2 объектов водоснабжения.</t>
  </si>
  <si>
    <t>ПС-110/35/6 кВ "Северная"
("Россети Сибирь")
РП-НВ-2
("КЭнК")</t>
  </si>
  <si>
    <t>ф.6-7-ЗЖБК (6 кВ)</t>
  </si>
  <si>
    <t>14 ТП
(КЭнК)
15 ТП (потреб.)</t>
  </si>
  <si>
    <t>63 юр/лица, гаражи, освещение</t>
  </si>
  <si>
    <t>ф.3-Точилино (10 кВ)
от ПСС-НВ 666</t>
  </si>
  <si>
    <t>16 мкд - 1256 кв, 310 ч/сектора, ДШИ №37, 13 гаражей, школа №30, СОШ № 3, дет/сад, ДК, почта, Администрация КГО п.Малиновка, 30 юр/л.</t>
  </si>
  <si>
    <t>ф.10-5-К (10 кВ)
("Россети Сибирь")</t>
  </si>
  <si>
    <t>Вышка связи Билайн</t>
  </si>
  <si>
    <t>ф.6-13-М (6 кВ)</t>
  </si>
  <si>
    <t>Котельная, 8 мкд - 108 кв., 695 ч/сект., 16 гаражей, 3 хоз/блока, 26 юр/лиц.</t>
  </si>
  <si>
    <t>ПС-110/35/10 кВ "Тяжинская"
("Россети Сибирь")
ф.10-26-К (10 кВ)
("КЭнК")</t>
  </si>
  <si>
    <t>ф.10-7-А (10 кВ)
от ЯКНО-61</t>
  </si>
  <si>
    <t>6 котельных, 4 водонапорных башни, школа, д/сад, 47 юр/лиц, общежитие (10 комнат),  1 мкд - 22 кв., 833 ч/сект</t>
  </si>
  <si>
    <t>СНТ "Мелиоратор"
102 ч/сект (печное отопление)</t>
  </si>
  <si>
    <t>ф.6-19 (6 кВ)
от ВВ-6 в ТП-896</t>
  </si>
  <si>
    <t>258 ч/сект., 2 юр/лица, гидроузел №1А.</t>
  </si>
  <si>
    <t>ф.6-6-Н (6 кВ) 
от ВВ-6 в ТП-755</t>
  </si>
  <si>
    <t>547 домов ч/сектора, 22 юр/лица</t>
  </si>
  <si>
    <t>СНТ Надежда. 30 домов.</t>
  </si>
  <si>
    <t>ПС-110/35/6 кВ "Юргинская"
("Россети Сибирь")
РП-1
("КЭнК")</t>
  </si>
  <si>
    <t>ф.6-16-РП-4 (6 кВ)
(Ввод 2 с.ш. РП-4)</t>
  </si>
  <si>
    <t>3 юр/лица, 35 ч/сектора, 2 гаража</t>
  </si>
  <si>
    <t>ПС-35/6 кВ "Кайчакская"
("КЭнК")</t>
  </si>
  <si>
    <t>В-6-Т1 (6 кВ)
(ВВ-6 кВ в КРУН-1)</t>
  </si>
  <si>
    <t>Угольный разрез</t>
  </si>
  <si>
    <t>ПС-110/35/6 кВ "Яшкинская"
("Россети Сибирь")
РП-1
("КЭнК")
ф.6-12-8 (6 кВ)
("КЭнК")</t>
  </si>
  <si>
    <t>ТП-23</t>
  </si>
  <si>
    <r>
      <rPr>
        <sz val="12"/>
        <color rgb="FFFF0000"/>
        <rFont val="Arial Cyr"/>
        <charset val="204"/>
      </rPr>
      <t>п.г.т Яшкино</t>
    </r>
    <r>
      <rPr>
        <sz val="12"/>
        <rFont val="Arial Cyr"/>
        <charset val="204"/>
      </rPr>
      <t xml:space="preserve">
Полиция, д/сад, техникум, прокуратура, 5 юр/лиц вышка сотовой связи, общежитие, 10 мкд, 43 ч/сект.</t>
    </r>
  </si>
  <si>
    <t>ПС-110/10 кВ "Бенжереп-2"
("Россети Сибирь")
ф.10-6-Ч (10 кВ)
("Россети Сибирь")</t>
  </si>
  <si>
    <t>КТП-"Сары-Чумыш"</t>
  </si>
  <si>
    <t>Вышка связи "Билайн".</t>
  </si>
  <si>
    <t>ПС-110/35/6 кВ "Шерегеш-3"
("ЕвразЭнергоТранс")</t>
  </si>
  <si>
    <t>ф.6-17 "СШ" (6 кВ)</t>
  </si>
  <si>
    <t>141 ч/сект., 5 мкд - 85 кв., дет/сад, 4 юр/лица, гостевой дом, клуб.</t>
  </si>
  <si>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5 юр/лица.</t>
    </r>
  </si>
  <si>
    <t>ПС-110/6 кВ "ЦОФ"
(ЦОФ "Сибирь")
РП-3
("КЭнК")</t>
  </si>
  <si>
    <t>ф.6-7-С (6 кВ)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</si>
  <si>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Техникум, школа, ДК, ВНС, отд. полиции, 3 стоматологии, общежитие, 31 мкд - 1242 кв., 58 ю/лиц.</t>
    </r>
  </si>
  <si>
    <t>ПС-110/35/6 кВ "Беловская"
("Россети Сибирь")
ЦРП-1
("КЭнК")</t>
  </si>
  <si>
    <t xml:space="preserve">
ф.1-1-Ш (6 кВ)
</t>
  </si>
  <si>
    <t>647 ч/сект., 16 юр/лиц</t>
  </si>
  <si>
    <t>18 ч/сект., 1 юр/лицо</t>
  </si>
  <si>
    <t>ДОЛ Голубь (котельное отопление), ОЦ Жемчужинка, вышка связи, СНТ Полянка - 77 садовых участков</t>
  </si>
  <si>
    <t>ТП-82</t>
  </si>
  <si>
    <t>2 юр/лиц. подъем №3, 1 мкд - 18кв., 71 ч/сект., 1 гараж</t>
  </si>
  <si>
    <t>ф.10-13-Ц (10 кВ)
(Ввод на 1 с.ш. РП-1)</t>
  </si>
  <si>
    <t>41 ТП</t>
  </si>
  <si>
    <t>91 юр/лиц, 43 мкд - 1284 кв., 742 ч/сект, 3 котельные, ЦРБ, род.дом, 2 д/сад, 2 школа, водонапорная башня</t>
  </si>
  <si>
    <t>ПС-110/27,5/10 кВ "Мариинская тяговая"
("РЖД")
ЦРП-10 кВ
("КЭнК")
ф.10-13-1Т (10 кВ)
("КЭнК")</t>
  </si>
  <si>
    <t>МТП-127</t>
  </si>
  <si>
    <t xml:space="preserve">78 ч/сектора. </t>
  </si>
  <si>
    <t>ф.10-6-П (10 кВ)
("Россети Сибирь")</t>
  </si>
  <si>
    <r>
      <rPr>
        <sz val="12"/>
        <color rgb="FFFF0000"/>
        <rFont val="Arial Cyr"/>
        <charset val="204"/>
      </rPr>
      <t>п. Тутальский.</t>
    </r>
    <r>
      <rPr>
        <sz val="12"/>
        <rFont val="Arial Cyr"/>
        <charset val="204"/>
      </rPr>
      <t xml:space="preserve">
113 ч/сект., Тутальская школа-интернат (Резерв), Тутальский санаторий; Энергосервис Яшкино (Насосная).</t>
    </r>
  </si>
  <si>
    <t>ПС-35/6 кВ "Строительная"
("Россети Сибирь")</t>
  </si>
  <si>
    <t>ф.6-6-Г (6 кВ)
(Ввод 1 с.ш. РП-2)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</si>
  <si>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11 мкд - 577 кв., 1527 ч/сект, ДДИ, 8 ВНС, станция очистки подземных вод, КНС, котельная, ОСК, 53 юр/лица</t>
    </r>
  </si>
  <si>
    <t>ф.6-4-Г (6 кВ)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</si>
  <si>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1 ю/лицо (ООО "Промсервис")</t>
    </r>
  </si>
  <si>
    <t>ПС-110/10 кВ "Урожайная"
("КЭнК")</t>
  </si>
  <si>
    <t>ф.10-10-Т (10 кВ)
(Ввод 1 с.ш. РП-10У)
("КДВ")</t>
  </si>
  <si>
    <t>Посветка теплицы ООО "КДВ Яшкинские Теплицы"</t>
  </si>
  <si>
    <t>ПС-110/10 кВ №320 "Чугунаш"
("РЖД")</t>
  </si>
  <si>
    <t>ф.10-3-Чугунаш (10 кВ)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</si>
  <si>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Школа (+котельная), 208 ч/сект, 9 юр/лиц, 1 мкд - 10 кв.</t>
    </r>
  </si>
  <si>
    <t>ф.10-4-Чугунаш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</si>
  <si>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рзд. 545 км</t>
    </r>
    <r>
      <rPr>
        <sz val="12"/>
        <rFont val="Arial Cyr"/>
        <charset val="204"/>
      </rPr>
      <t xml:space="preserve">
56 ч/сект.</t>
    </r>
  </si>
  <si>
    <t>ПС-35/10 кВ "Борисовская"
("Россети Сибирь")</t>
  </si>
  <si>
    <t>ф.10-2-С (10 кВ)</t>
  </si>
  <si>
    <t>Котельная, НФС, 3 скважины, "Санаторий "Борисовский", пож. часть, 2 цеха розлива мин.воды, скважина мин.воды, 1 мкд - 60 кв.</t>
  </si>
  <si>
    <t>ПС-110/35/6 кВ "Зелёная"
("ЕвразЭнергоТранс")</t>
  </si>
  <si>
    <t>ф.35 "Зеленая-Ключевая-1" (35 кВ)
(Ввод на 2 с.ш. 35 кВ
ПС-"Спорткомплекс")</t>
  </si>
  <si>
    <t>35 ТП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</si>
  <si>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36 гостиниц, автостоянка, 13 юр/лиц, 11 подъемников, узел связи, УО, НФС, пункт полиции.</t>
    </r>
  </si>
  <si>
    <t>ф.35 "Зеленая-Ключевая-1" (35 кВ)
(Ввод на 1 с.ш. 35 кВ ПС-"Снежная")</t>
  </si>
  <si>
    <t>0 ТП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</si>
  <si>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Отключенных потребителей нет</t>
    </r>
  </si>
  <si>
    <t>ф.35 "Зеленая-Ключевая-1" (35 кВ)
(Ввод на 1 с.ш. 35 кВ ПС-"Ключевая")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</si>
  <si>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192 ч/сект., насосная</t>
    </r>
  </si>
  <si>
    <t>ф.35 "Зеленая-Утуя-1" (35 кВ)
(Ввод на ПС-"Каритшал")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</si>
  <si>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Склад ВВ, гостиница, 5 подъёмников, 8 вышек связи, 9 юр/лиц</t>
    </r>
  </si>
  <si>
    <t>ф.35 "Зеленая-Утуя-1" (35 кВ)
(Ввод на 1 с.ш. 35 кВ ПС-"Утуя")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</si>
  <si>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2 станции связи, бугельный подъемник СТК "Сектор Е", НКС система снежения, СТК "Сектор Е".</t>
    </r>
  </si>
  <si>
    <t>ПС-110/35/6 кВ "Мысковская"
("Россети Сибирь")
ф.6-23-П (6 кВ)
("КЭнК)
КРУН-7
("КЭнК")</t>
  </si>
  <si>
    <t>ф.6-10-Т (6 кВ)
(ФБУ Центр реабилитации ФСС РФ "Топаз")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</si>
  <si>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Озд. центр "Топаз"</t>
    </r>
  </si>
  <si>
    <t>ф.10-7-РП (10 кВ)
от Р-ПР 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</si>
  <si>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РФС, РДК, ЦРБ, пол-ка, котельная, водонапорная башня, 714 ч/сект., 37 мкд - 688 кв., 107 юр/лиц, 2 д/сада.</t>
    </r>
  </si>
  <si>
    <t>ПС-35/10 кВ "Украинская"
("КЭнК")
РП-10 кВ
("КЭнК")</t>
  </si>
  <si>
    <t>ф.10-8-РП (10 кВ)
(Ввод 2 с.ш. РП-10)</t>
  </si>
  <si>
    <r>
      <rPr>
        <sz val="12"/>
        <color rgb="FFFF0000"/>
        <rFont val="Arial Cyr"/>
        <charset val="204"/>
      </rPr>
      <t>пгт. Яя</t>
    </r>
    <r>
      <rPr>
        <sz val="12"/>
        <rFont val="Arial Cyr"/>
        <charset val="204"/>
      </rPr>
      <t xml:space="preserve">
1 мкд - 345 кв., 98 юр/лиц, 198 ч/сект., администрация района, школа, ДШИ, спорткомплекс, школа-интернат (+котельная), 2 котельных (резерв), 3 дет/сада, 1 дет/сад (резерв), КНС, пож. часть, ИК-37, сбербанк, полиция</t>
    </r>
  </si>
  <si>
    <t>ф.93 (6 кВ)</t>
  </si>
  <si>
    <t>Котельная №24, котельная (ИП Егорцов), КНС, 11 юр/лиц, 6 ч/сект, 8 мкд - 129 кв., 2 гаража</t>
  </si>
  <si>
    <t>ф.914 (6 кВ)</t>
  </si>
  <si>
    <t>403 ч/сект., 9 мкд - 342 кв., 21 юр/лицо, котельная №26, мобильная котельная, котельная №7, 24 (резерв).</t>
  </si>
  <si>
    <t>ф.6-31-П (6 кВ) 
от  ЛР-275</t>
  </si>
  <si>
    <t>1 юр/лицо</t>
  </si>
  <si>
    <t>ТП-НВ 690</t>
  </si>
  <si>
    <t>ПС-35/6 кВ "КМЗ"
("Россети Сибирь")
РП-14
(ООО "Горэлектросеть")</t>
  </si>
  <si>
    <t>база пер.Тушинский,10, 124 ч/сект., 7 юр/лиц, гаражи, станция связи</t>
  </si>
  <si>
    <t>ф.10-28-Л (10 кВ)
("Россети Сибирь")
от ПСС-НВ 352
("КЭнК")</t>
  </si>
  <si>
    <t>5 ч/сект</t>
  </si>
  <si>
    <t>ф.6-3-Кабарзинка (6 кВ)</t>
  </si>
  <si>
    <t>Насосная холодной воды (ЮКЭК), 3 вышки сот связи, пилорама, 1 мкд - 12 кв., 236 ч/сект.</t>
  </si>
  <si>
    <t>ПС-35/6 кВ №34
(ООО ХК «СДС - Энерго»)</t>
  </si>
  <si>
    <t>ф.6-23 (6 кВ)</t>
  </si>
  <si>
    <t>Дет/сад №88, школа №26, 6 мкд - 94 кв., 701 ч/сект., юр.лица</t>
  </si>
  <si>
    <t>ф.10-10-73 (10 кВ)</t>
  </si>
  <si>
    <t>27 МКД, 128 ч/сект., д/сад, КНС (резерв), Горновский водозабор (резерв), энергосеть (резерв), администрация, школа №11, 75 юр/лиц</t>
  </si>
  <si>
    <t xml:space="preserve">
ПС-110/35/10 кВ "Гурьевская"
("Россети Сибирь")
</t>
  </si>
  <si>
    <t>ф.10-3-Г (10 кВ)
(Ввод 2 с.ш. РП-ГУ-1)</t>
  </si>
  <si>
    <t>81 МКД, 632 ч/сект., 3 д/сада, УК ЭСУТ, УК Энергия К, КНС (резерв), Горновский водозабор (резерв), администрация, 3 Школы, Горнорудная котельная, хлебзавод, Больница, налоговая, КНС №1 (резерв), скорая, взр/поликлиника (рез), КНС №2 (рез), д/дом, инфекц. отделение (рез), нач. школа №16, баклаборатория, дет/пол-ка (осн), КНС №3, больница, 205 юр/лиц</t>
  </si>
  <si>
    <t>ПС-35/10 кВ "ППШ"
("КЭнК")
ф.10-13-135 (10 кВ)
("КЭнК")</t>
  </si>
  <si>
    <t>ТП-149</t>
  </si>
  <si>
    <t>2 мкд - 80 кв.</t>
  </si>
  <si>
    <t>ф.6-508 "Бельково" (6 кВ)
от ЛР-8</t>
  </si>
  <si>
    <t>129 ч/сектора</t>
  </si>
  <si>
    <t>ф.10-11-ВП-1 (10 кВ)
от ЯКНО-1 до Реклоузера Р-1</t>
  </si>
  <si>
    <t>6 юр/лиц, 27 дачных участка.</t>
  </si>
  <si>
    <r>
      <rPr>
        <sz val="12"/>
        <color rgb="FFFF0000"/>
        <rFont val="Arial Cyr"/>
        <charset val="204"/>
      </rPr>
      <t>ст. Судженка</t>
    </r>
    <r>
      <rPr>
        <sz val="12"/>
        <rFont val="Arial Cyr"/>
        <charset val="204"/>
      </rPr>
      <t xml:space="preserve">
Скважина, 60 ч/сект</t>
    </r>
  </si>
  <si>
    <t>ПС-110/6 кВ "Тепловая"
("Россети Сибирь")
РП-П-6 кВ
("КЭнК")</t>
  </si>
  <si>
    <t>ф.6-11-Т (6 кВ)
(Ввод 1 с.ш. ТП-ЦТП)</t>
  </si>
  <si>
    <t xml:space="preserve">7 мкд - 124кв., 1063 ч/сект., ЦТП, пол-ка, СПТУ-1, мед.склады, котельная, 57 юр/лиц. </t>
  </si>
  <si>
    <t>ПС-110/35/6 кВ "ЯЦЗ"
("Россети Сибирь")</t>
  </si>
  <si>
    <t>ф.6-10-0 (6 кВ)</t>
  </si>
  <si>
    <r>
      <rPr>
        <sz val="12"/>
        <color rgb="FFFF0000"/>
        <rFont val="Arial Cyr"/>
        <charset val="204"/>
      </rPr>
      <t>пгт. Яшкино</t>
    </r>
    <r>
      <rPr>
        <sz val="12"/>
        <rFont val="Arial Cyr"/>
        <charset val="204"/>
      </rPr>
      <t xml:space="preserve">
Насосная, рентген кабинет, дневной стационар, МЧС, котельная №2, 44 юр/лица, 546 ч/сект., 211 ком/кв.</t>
    </r>
  </si>
  <si>
    <t>ф.6-8-МР (6 кВ)
(Ввод 1 с.ш. РП-5)</t>
  </si>
  <si>
    <t>42 мкд - 3761 кв., 62 ч/сект., гимназия, школа, 3 дет/сада, спорткомплекс, техникум физ. культуры, прокуратура, 62 юр/лица, 51 гараж</t>
  </si>
  <si>
    <r>
      <rPr>
        <sz val="12"/>
        <color rgb="FFFF0000"/>
        <rFont val="Arial Cyr"/>
        <charset val="204"/>
      </rPr>
      <t>п. Кульчаны</t>
    </r>
    <r>
      <rPr>
        <sz val="12"/>
        <rFont val="Arial Cyr"/>
        <charset val="204"/>
      </rPr>
      <t xml:space="preserve">
29 юр/лиц, котельная, 1 мкд, 1341 ч/сект. </t>
    </r>
  </si>
  <si>
    <t>ПС-110/10 кВ "Ильинская-Городская-2"
("Россети Сибирь")
РП-24
(ООО "Горэлектросеть")
ф.11-822-2
(ООО "Горэлектросеть")
ТП-827
(ООО "Горэлектросеть")</t>
  </si>
  <si>
    <t>ТП-НВ-820</t>
  </si>
  <si>
    <t>СТО, Шиномонтаж, гаражи, ФЛ Алимова</t>
  </si>
  <si>
    <t>ПС-35/6 кВ "Городская"
("Ю-К ГРЭС")
РПГ-6 кВ
("КЭнК")
ф."Город-3" (6 кВ)
("КЭнК")</t>
  </si>
  <si>
    <t>ТП-К-22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</si>
  <si>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13 ч/сект., спортивно-туристический комлекс "Затон", лыжная база, 7 юр/лиц</t>
    </r>
  </si>
  <si>
    <t>ф.6-ЦДС (6 кВ)
("Россети Сибирь")
от Реклоузера</t>
  </si>
  <si>
    <t>СНТ Угольщк (465 садовых участков)</t>
  </si>
  <si>
    <r>
      <rPr>
        <sz val="12"/>
        <color rgb="FFFF0000"/>
        <rFont val="Arial Cyr"/>
        <charset val="204"/>
      </rPr>
      <t>п.Майск, п.Талон, п.Мрассу:</t>
    </r>
    <r>
      <rPr>
        <sz val="12"/>
        <rFont val="Arial Cyr"/>
        <charset val="204"/>
      </rPr>
      <t xml:space="preserve">
1 школа (котельная школы), 154 ч/сект, 9 юр/лиц.</t>
    </r>
  </si>
  <si>
    <t>ПС-35/10 кВ "Курск-Смоленская"
("Россети Сибирь")</t>
  </si>
  <si>
    <t xml:space="preserve">
ф.10-10-У (10 кВ)
("Россети Сибирь")
</t>
  </si>
  <si>
    <t>Котельная (есть резерв)</t>
  </si>
  <si>
    <t>ПС-110/10 кВ "Восточная"
("Россети Сибирь")</t>
  </si>
  <si>
    <t>ф.10-9-МП (10 кВ)
("Россети Сибирь")</t>
  </si>
  <si>
    <t>1 ч/сект, КНС (есть резерв)</t>
  </si>
  <si>
    <t>ф.10-31-2 (10 кВ)
ф.10-31-4 (10 кВ)
ф.10-31-5 (10 кВ)
ф.10-31-11 (10 кВ)
ф.10-31-12 (10 кВ)
ф.10-31-14 (10 кВ)
ф.10-31-18 (10 кВ)
ф.10-31-20 (10 кВ)
ф.10-31-25 (10 кВ)
ф.10-31-26 (10 кВ)
ф.10-31-27 (10 кВ)
ф.10-31-30 (10 кВ)
ф.10-31-31 (10 кВ)
ф.10-31-32 (10 кВ)
ф.10-31-36 (10 кВ)</t>
  </si>
  <si>
    <t>56 ТП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</si>
  <si>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7332 абонента, 24 социально значимых объектов, среди которых 2 больниц, 4 школ, 7 детских садов, 2 котельных, 9 объектов водоснабжения.</t>
    </r>
  </si>
  <si>
    <t>ф.6-5-6 (6 кВ)
ф.6-5-7 (6 кВ)
ф.6-5-13 (6 кВ)</t>
  </si>
  <si>
    <t>7 ТП ("КЭнК")
6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</si>
  <si>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Очистные (есть резерв), 2 Скважины, 2 юр/лица, гаражи, 2 СНТ (Калинка, Березка).</t>
    </r>
  </si>
  <si>
    <t>ПС-35/6 кВ №10 "Промузловая"
("Кузбассэлектро")</t>
  </si>
  <si>
    <t>3 ТП
(потреб.)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</si>
  <si>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Котельная, насосная станция, станция смешивания (Абонентские)</t>
    </r>
  </si>
  <si>
    <t>ПС-110/6 кВ "Ширпотреб" ("Россети Сибирь")
РП-3
(ООО "Горэлектросеть")
ф.7-ТТП-1 (6 кВ)
(ООО "Горэлектросеть")</t>
  </si>
  <si>
    <t>ТП-11</t>
  </si>
  <si>
    <t>6 МКД -144 кв, 3 юр. лица, ОВД, уличное освещение</t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</si>
  <si>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</si>
  <si>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ф.10-3-Ч (10 кВ)
("Россети Сибирь")
от ЛР-10 кВ на оп. №282
(СНТ "Политехник")</t>
  </si>
  <si>
    <t>Вышка связи "Мегафон"</t>
  </si>
  <si>
    <t>ПС-35/6 кВ "Ключевая"
("КЭнК")
ф.6-9 "Шерегеш-4" (6 кВ)
("КЭнК")</t>
  </si>
  <si>
    <t>ТП-ТАШ 148</t>
  </si>
  <si>
    <t>ПС-35/6 кВ "Маганак"
("Россети Сибирь")</t>
  </si>
  <si>
    <t>21 мкд - 1305 кв., 122 ч/сект., котельная ТЭР №31, котельная ТЭР №32 (резерв), ДК, школа №51, дет/сад №9, АТС-7/1, 18 юр/лиц, 273 гаража</t>
  </si>
  <si>
    <t>ф.6-3-В (6 кВ)
от ПСС-ТАШ-4
(Ввод 1 с.ш. РП-ТАШ-11)</t>
  </si>
  <si>
    <t>222 ч/сект., 16 мкд - 239 кв., 2 насосных, МЧС</t>
  </si>
  <si>
    <t>ф.6-7-Т (6 кВ)
от ПСС-ТАШ-7</t>
  </si>
  <si>
    <t>225 домов ч/с, 28 дома к/с (407квартир), тубдиспасер, поликлиника, фильтровальная станция, МЧС, котельная, тепловой пункт, КТС, школа - интернат №19, клуб, детский сад, школа №6, 4 вышки связи, 10 юр.лиц.</t>
  </si>
  <si>
    <t>ф.6-3-Таежная (6 кВ)
от ЛР-АН-3</t>
  </si>
  <si>
    <t>1 юр. лицо</t>
  </si>
  <si>
    <t>ф.10-6-Базанча (10 кВ)
от ПСС-1</t>
  </si>
  <si>
    <t>Школа №30 (+котельная), д/сад, 206 ч/сект</t>
  </si>
  <si>
    <t xml:space="preserve">ПС-35/6 кВ "Спорткомплекс"
("КЭнК")
РП-ТАШ 4 
(КЭнК)  </t>
  </si>
  <si>
    <t>яч.6 (6 кВ) от ТП-ТАШ 158</t>
  </si>
  <si>
    <t>Гостиница "Ласка"</t>
  </si>
  <si>
    <r>
      <rPr>
        <sz val="12"/>
        <color rgb="FFFF0000"/>
        <rFont val="Arial Cyr"/>
        <charset val="204"/>
      </rPr>
      <t xml:space="preserve">п. Базанча. п. Калары. </t>
    </r>
    <r>
      <rPr>
        <sz val="12"/>
        <rFont val="Arial Cyr"/>
        <charset val="204"/>
      </rPr>
      <t xml:space="preserve">
2 школы, д/сад, 2 котельные, 282 ч/сект, 25 юр/лиц.</t>
    </r>
  </si>
  <si>
    <t>ф.10-9-РП (10 кВ)
от ЛР-13</t>
  </si>
  <si>
    <t>5 юр.лицо ЧП Чибышев Сергей Валерьевич, ООО "Топкинская птицефабрика"</t>
  </si>
  <si>
    <t>ОЦ "Бунгурский" (в зимний период не работает (+ котельная)), ОЦ "Монтажник" (в зимний период не работает (+ котельная)), 2 д/сада, база ОМОН, 6 ч/сект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</si>
  <si>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56 ч/сект.</t>
    </r>
  </si>
  <si>
    <t>ф.10-7-РП (10 кВ)
от ЛР-6.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</si>
  <si>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Поликлиника, СЭС, скважена, 7 юр/лиц, 3 ч/сектор</t>
    </r>
  </si>
  <si>
    <t>ф.6-13-П (6 кВ)
("Россети Сибирь")</t>
  </si>
  <si>
    <t>1 ТП
(Россети Сибирь)</t>
  </si>
  <si>
    <t>ВНС Кремлевская (от ТП-21 ("Россети Сибири"))</t>
  </si>
  <si>
    <t>ТП-51</t>
  </si>
  <si>
    <r>
      <rPr>
        <sz val="12"/>
        <color rgb="FFFF0000"/>
        <rFont val="Arial Cyr"/>
        <charset val="204"/>
      </rPr>
      <t>г. Гурьевск</t>
    </r>
    <r>
      <rPr>
        <sz val="12"/>
        <rFont val="Arial Cyr"/>
        <charset val="204"/>
      </rPr>
      <t xml:space="preserve">
206 ч/сект., 1 юр/лицо (магазин), уличное освещение.</t>
    </r>
  </si>
  <si>
    <r>
      <rPr>
        <sz val="12"/>
        <color rgb="FFFF0000"/>
        <rFont val="Arial Cyr"/>
        <charset val="204"/>
      </rPr>
      <t>пгт. Яшкино</t>
    </r>
    <r>
      <rPr>
        <sz val="12"/>
        <rFont val="Arial Cyr"/>
        <charset val="204"/>
      </rPr>
      <t xml:space="preserve">
4 КНС (есть резерв), Теле-2, ОРПТЦ (дизель-генератор), 11 ч/сектора</t>
    </r>
  </si>
  <si>
    <t>ПС-35/6 кВ "Ключевая"
("КЭнК")</t>
  </si>
  <si>
    <t>ф.6-15-Шерегеш-6 (6 кВ)
(КЭнК)</t>
  </si>
  <si>
    <t>252 ч/сектора</t>
  </si>
  <si>
    <t xml:space="preserve">
ф.10-4-К (10 кВ)
</t>
  </si>
  <si>
    <t>10 мкд - 253 кв., 48 ч/сект, 26 юр/лиц, котельная, ЦРБ, 46 гаражи</t>
  </si>
  <si>
    <t>ф.10-13-НБ (10 кВ)</t>
  </si>
  <si>
    <r>
      <rPr>
        <sz val="12"/>
        <color rgb="FFFF0000"/>
        <rFont val="Arial Cyr"/>
        <charset val="204"/>
      </rPr>
      <t>п.г.т. Яя</t>
    </r>
    <r>
      <rPr>
        <sz val="12"/>
        <rFont val="Arial Cyr"/>
        <charset val="204"/>
      </rPr>
      <t xml:space="preserve">
Яйская РБ, котельная ЦРБ №3, школа №3, 690 ч/сектор, 49 юр/л.</t>
    </r>
  </si>
  <si>
    <t>ф.6-15-Шерегеш-6 (6 кВ)</t>
  </si>
  <si>
    <t>ПС-110/35/6 кВ "Макарак"
("Россети Сибирь")
ВЛ-35-Т-8
("Россети Сибирь")</t>
  </si>
  <si>
    <t>ПС-35/0,4 "Пихтовая" (35 кВ)</t>
  </si>
  <si>
    <r>
      <rPr>
        <sz val="12"/>
        <color rgb="FFFF0000"/>
        <rFont val="Arial Cyr"/>
        <charset val="204"/>
      </rPr>
      <t>пос. Натальевка</t>
    </r>
    <r>
      <rPr>
        <sz val="12"/>
        <rFont val="Arial Cyr"/>
        <charset val="204"/>
      </rPr>
      <t xml:space="preserve">
ФАП, 53 ч/сект, 4 юр/лица</t>
    </r>
  </si>
  <si>
    <t>ПС-35/6 кВ №2 "Н.Островская"
(ООО "Горэлектросеть")</t>
  </si>
  <si>
    <t>ф.6-485 (6 кВ)
(ООО "Горэлектросеть")</t>
  </si>
  <si>
    <t>2 ТП
(ГЭС)</t>
  </si>
  <si>
    <t>4 дет/сада</t>
  </si>
  <si>
    <t>ф.10-6-М6 (10 кВ)</t>
  </si>
  <si>
    <t xml:space="preserve">24 мкд - 2538 кв., дет/сад №110, школа №45, бойлерная ТЭР №5 (резерв), бойлерная ТЭР №6 (резерв),  бойлерная ТЭР №7 (резерв); бойлерная ТЭР №5 (резерв), дет/сад №111, 47 юр/лиц </t>
  </si>
  <si>
    <t>ф.10-3-Э (10 кВ)</t>
  </si>
  <si>
    <t>Котельная ТЭР №6</t>
  </si>
  <si>
    <t>ф.10-12-Э (10 кВ)</t>
  </si>
  <si>
    <t>Котельная ТЭР №6 (резерв)</t>
  </si>
  <si>
    <t>ф.10-11-М3 (10 кВ)</t>
  </si>
  <si>
    <t>33 мкд - 3543 кв., дет/сад №2, дет/сад №81, дет/сад №96, дом ребенка, отдел полиции, пож. часть, 54 юр/лица</t>
  </si>
  <si>
    <t>ф.10-9-М4 (10 кВ)
(Ввод на 1 с.ш. в РП-9)</t>
  </si>
  <si>
    <t>14 мкд - 1659 кв., дет. гор. пол-ка, гор. пол-ка, АТС, дет/сад №16, дет/сад №103, 63 юр/лица</t>
  </si>
  <si>
    <t>ф.6-3-ТП 43 (6 кВ)
от ПСС-НВ 715</t>
  </si>
  <si>
    <t>5 юр/лиц</t>
  </si>
  <si>
    <t>Д/сад №7, д/сад №20, школа №32, МЧС, психоневрологическй диспансер, котельная №5 (резерв), 53 юр/лица, 18 мкд -1205 кв., 413 ч/сект, 32 гаража</t>
  </si>
  <si>
    <t>ПС-35/6 кВ "Анжерская"
(ООО "РООС")
РП-3
("КЭнК")</t>
  </si>
  <si>
    <t>ф.38 (6 кВ)
(ТЦ-Чибис)</t>
  </si>
  <si>
    <t>ф.6-3-РП-9 (6 кВ)
от ПСС-ТАШ 5</t>
  </si>
  <si>
    <t>313 ч/сектор, 26 гаражей, Телевышка, 27 юр/лиц</t>
  </si>
  <si>
    <t>ПС-35/6 кВ "Селезень"
("КЭнК")</t>
  </si>
  <si>
    <t>В-35-Т (35 кВ)</t>
  </si>
  <si>
    <t xml:space="preserve">
ПС-110/35/10 кВ №19 "Краснокаменская"
("ОЭСК")
</t>
  </si>
  <si>
    <t>ф.19-8-Г (10 кВ) 
(Ввод 1 с.ш. ЦРП-3)</t>
  </si>
  <si>
    <t xml:space="preserve">Лицей №1, филиал скорой помощи, 3 дет сада, школа, муз школа, КНС, АТС, База филиала, БРУ, РРС, 79 юр лиц, 3931 комм кв  </t>
  </si>
  <si>
    <t>ф.10-18-С (6 кВ)
(Ввод 2 с.ш. РП-3)</t>
  </si>
  <si>
    <t>5 юр.лиц (котельная (основное) ООО "А-Энерго", здания  бывшего спиртового комбината (не работающие) ООО "Мариинскинвестгрупп", 5 зданий ООО "СВК"</t>
  </si>
  <si>
    <t>ПС-35/6 кВ "Снежная"
("КЭнК")
ф.6-16-ИЖС (6 кВ)
("КЭнК")</t>
  </si>
  <si>
    <t>ТП-719</t>
  </si>
  <si>
    <t>27 ч/сект</t>
  </si>
  <si>
    <t>ПС-110/35/6 кВ "Юргинская"
("Россети Сибирь")</t>
  </si>
  <si>
    <t>ф.6-23-С (6 кВ) 
от ПСС-23</t>
  </si>
  <si>
    <t>1 мкд - 14 кв., 133 ч/сект., 14 юр/лиц</t>
  </si>
  <si>
    <t>ПС-110/35/6 кВ "Анжерская"
("Россети Сибирь")
РП-4
("КЭнК")</t>
  </si>
  <si>
    <t>ф.414 (6 кВ)</t>
  </si>
  <si>
    <t>ГУВД, ГИБДД, школа №3, 6 мкд - 255 кв., изолятор временного содержания, 226 ч/сект., 40 юр/лиц</t>
  </si>
  <si>
    <t>Котельная аэропорта, насосная (есть резерв), очистные (есть резерв), 147 ч/сект, 9 юр/лиц.</t>
  </si>
  <si>
    <t>ф.10-14-МП (10 кВ)
("Россети Сибирь")</t>
  </si>
  <si>
    <t>КНС (резерв), 2 дома ч/сектора</t>
  </si>
  <si>
    <t>ф.4-6 (10 кВ)</t>
  </si>
  <si>
    <t>1 секция ТП-295.
3 юр/лица (магазины)</t>
  </si>
  <si>
    <t>ПС-110/6 кВ "Маш. Завод"
("ОЭСК")</t>
  </si>
  <si>
    <t xml:space="preserve">
ф.6-41-Г (6 кВ)
</t>
  </si>
  <si>
    <t>КНС №3 (резерв), дет/сад, дет/дом, колледж, гаражи, 4 юр/лиц, 178 ч/сектор, 1265 комм кв.</t>
  </si>
  <si>
    <t xml:space="preserve">
ПС-110/6 кВ "Маш. Завод"
("ОЭСК")
</t>
  </si>
  <si>
    <t>ф.6-3-Г (6 кВ)
(Ввод 2 с.ш. 10 кВ ЦРП-5)</t>
  </si>
  <si>
    <t xml:space="preserve">2 котельные, 15 юр лиц, 150 ч/сектор, 1018 комм кв </t>
  </si>
  <si>
    <t>4 МКД (396 кв.), 17 юр/лиц</t>
  </si>
  <si>
    <t xml:space="preserve">617 домов ч/сектора, 19 юр/лиц, гаражи 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</si>
  <si>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290 дачных домов (17 домов пост. прож.), 5 домов ч/сектора, 1 скважина  2 юр.лица (уличное освещение, коровник)</t>
    </r>
  </si>
  <si>
    <t>ф.10-33-РП-8 (10 кВ)
(Ввод на 2 с.ш. РП-8)</t>
  </si>
  <si>
    <t>37мкд (3975 квартир), 51 юр/лиц (167 объектов), 60 ч/сектора, 1гараж, 4 детских сада, Школа №8 ПНС</t>
  </si>
  <si>
    <t>ф.10-10-Л (10 кВ)
от ПСС-14</t>
  </si>
  <si>
    <t>584 домов ч/сектора, 7 юр/лиц (3 торговых павильона, шиномонтаж, магазин, пекарня, диспетчерская), д/сад.</t>
  </si>
  <si>
    <t>ПС-110/10 кВ "Западная"
("КЭнК")
РП-9
("КЭнК")</t>
  </si>
  <si>
    <t>ф.10-16-РП-9 (10 кВ)
(Ввод на 2 с.ш. РП-9)</t>
  </si>
  <si>
    <t>4 3-эт дома (108 квартир), КНС (есть резерв), 3 юр/лица, 1 гараж</t>
  </si>
  <si>
    <t>ф.10-12-ТП-140 (10 кВ)</t>
  </si>
  <si>
    <t>1 юр/лицо (гормолзавод). Есть резерв.</t>
  </si>
  <si>
    <t>ПС-110/35/10 кВ №19 "Краснокаменская"
("ОЭСК")
ЦРП-4
("КЭнК")</t>
  </si>
  <si>
    <t>ф.10-5-4Ц (10 кВ)
от ВВ-6 в ТП-241</t>
  </si>
  <si>
    <t>11 МКД 849 кв, 6 юр/лиц</t>
  </si>
  <si>
    <r>
      <rPr>
        <sz val="12"/>
        <color rgb="FFFF0000"/>
        <rFont val="Arial Cyr"/>
        <charset val="204"/>
      </rPr>
      <t>п.Майск, п.Талон, п.Мрассу, п.Чулеш</t>
    </r>
    <r>
      <rPr>
        <sz val="12"/>
        <rFont val="Arial Cyr"/>
        <charset val="204"/>
      </rPr>
      <t xml:space="preserve">
2 школы (котельная школы), 401 ч/сект, 25 юр/лиц.</t>
    </r>
  </si>
  <si>
    <t>ф.10-2-П (10 кВ)
("Россети Сибирь")</t>
  </si>
  <si>
    <t>Освещение бызовского моста, 1 дом ч/с(стройка), вышка связи</t>
  </si>
  <si>
    <t>ПС-110/6 кВ "Ширпотреб" ("Россети Сибирь")
РП-3
(ООО "Горэлектросеть")</t>
  </si>
  <si>
    <t>5 ТП
("КЭнК")
5 ТП
("ГЭС")</t>
  </si>
  <si>
    <t>23 МКД (1430 квартир), 18 юр.лиц, 11 домов ч/с, гаражи, подземный переход, уличное освещение.</t>
  </si>
  <si>
    <t>п.Майск, п.Талон, п.Мрассу, п.Чулеш
2 школы (котельная школы), 401 ч/сект, 25 юр/лиц.</t>
  </si>
  <si>
    <t xml:space="preserve">
ПС-35/6 кВ "Казская"
("ЕвразЭнергоТранс")
</t>
  </si>
  <si>
    <t xml:space="preserve">
ф-6-21-Тельбес-2 (6 кВ)
</t>
  </si>
  <si>
    <t xml:space="preserve">14 юр.л. (станция перекачки фекальных вод, 4-ул.освещение, нежилое помещение, Бюро подготовки кадров-откл., ТП-Водозабор, ТП-Очистные сооружения, ТП-Профилакторий, Пилорама, ТП-Золоотвал, шкаф КТС,РЩ Казское "ОВД"),  
3 ком/дома (1 4-эт- 30 кв., 2 1-эт 8 кв)-38 кв, 59 ч/сектора (20 ж/д, 39 дач), 27 гаражей, 1 прочее </t>
  </si>
  <si>
    <t>ДОЛ "Голубь", ОЦ "Жемчужинка" (имеется собственный ДГУ), Вышка сотовой связи, СНТ Полянка (77 садовых участков), 2 садовых участка (от потребительской ТП)</t>
  </si>
  <si>
    <t>ПС-110/6 кВ "Тепловая"
("Россети Сибирь")</t>
  </si>
  <si>
    <t>ф.6-9-Ц (6 кВ)
(Ввод на 1 с.ш. РП-П-6 кВ)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</si>
  <si>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>.
Котельная, 23 мкд - 1196 кв., 661 ч/сект., + 5 (объектов стройка), 1 гараж ф/л, 3 хоз/блока; 33 юр/лица, дет/сад №15, "ВГСЧ", ДК, ШИ №43, котельная, СНТ  "Еремеш", дренажная насосная, КНС, 2 очистных</t>
    </r>
  </si>
  <si>
    <t>ПС-110/10 кВ "Тепличная"
("Россети Сибирь")</t>
  </si>
  <si>
    <t>ф.10-8-ТК (10 кВ)
("Россети Сибирь")</t>
  </si>
  <si>
    <r>
      <rPr>
        <sz val="12"/>
        <color rgb="FFFF0000"/>
        <rFont val="Arial Cyr"/>
        <charset val="204"/>
      </rPr>
      <t>п. Постоянный.</t>
    </r>
    <r>
      <rPr>
        <sz val="12"/>
        <rFont val="Arial Cyr"/>
        <charset val="204"/>
      </rPr>
      <t xml:space="preserve">
ООО " Агро Элит-Инвест", уличное освещение, 1 мкд - 30 кв., 29 ч/сектора, гараж, 1 хоз.постройка.</t>
    </r>
  </si>
  <si>
    <t>яч.8 (6 кВ)</t>
  </si>
  <si>
    <t>322 ч/сект., юр/лица; гаражи</t>
  </si>
  <si>
    <t>ПС-35/6 кВ "Куйбышевская"
("Россети Сибирь")
РП-23
("Россети Сибирь")</t>
  </si>
  <si>
    <t>ф.6-6-ТП-12 (6 кВ)
(Ввод на 1 с.ш. ТП-22)
("Россети Сибирь")</t>
  </si>
  <si>
    <t>Больница (ГКБ №5) (есть резерв).</t>
  </si>
  <si>
    <t>ф.10-14-А (10 кВ)
("Россети Сибирь")
от ПСС-НВ 739</t>
  </si>
  <si>
    <t>СНТ Кортуковское. 46 домов.</t>
  </si>
  <si>
    <t>ф.6-23-В (6 кВ)
(ЦОФ "Сибирь")</t>
  </si>
  <si>
    <r>
      <rPr>
        <sz val="12"/>
        <color rgb="FFFF0000"/>
        <rFont val="Arial Cyr"/>
        <charset val="204"/>
      </rPr>
      <t>г. Мыски</t>
    </r>
    <r>
      <rPr>
        <sz val="12"/>
        <rFont val="Arial Cyr"/>
        <charset val="204"/>
      </rPr>
      <t xml:space="preserve">
ОСК Притомский, 2 ВНС, РТРС, 47 ч/сект, 2 юр/лица</t>
    </r>
  </si>
  <si>
    <t>ф.6-14-8 (6 кВ)</t>
  </si>
  <si>
    <t>2 2-х эт. Ж.дом (16 квартир), 8 юр/лиц, 358 ч/сектора</t>
  </si>
  <si>
    <t>ф.19-9-Г (10 кВ)
(Ввод на 2 с.ш. ЦРП-4)</t>
  </si>
  <si>
    <t>школа, 3 дет/сада, центр развития творчества, 41 юр/лиц, 3422 комм кв</t>
  </si>
  <si>
    <t>ПС-35/6 кВ "Октябринская"
(ООО"Сибэнергоресурс")</t>
  </si>
  <si>
    <t>ф.6-20-П (10 кВ)</t>
  </si>
  <si>
    <t>ВНС №8, КНС №9, вет. лечебница, дет. сад (резерв), 5 юр. лиц, 424 ч/сектор , 93 комм кв</t>
  </si>
  <si>
    <t>В-35 (35 кВ)
отпайка на ПС-35/6 кВ "Селезень"</t>
  </si>
  <si>
    <t>ПС-110/35/10 кВ "Промышленная сельская"
("Россети Сибирь")
ф.10-5-К (10 кВ)</t>
  </si>
  <si>
    <t>ТП-52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</si>
  <si>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76 ч/сектор (печное отопление), Церковь, Уличное освещение</t>
    </r>
  </si>
  <si>
    <t>ПС-110/35/10 кВ "Кузнецкая"
("Россети Сибирь")
ЦРП-4
(ООО "Горэлектросеть")
РП-12
(ООО "Горэлектросеть")</t>
  </si>
  <si>
    <t>ф.12-305 (10 кВ)
(ООО "Горэлектросеть")</t>
  </si>
  <si>
    <t>2 ТП (ГЭС)</t>
  </si>
  <si>
    <t>ТП-391 (ГЭС)
158 дом ч/с,магазин
ТП-305 (ГЭС)
 3 детских сада</t>
  </si>
  <si>
    <t>ф.6-15-Н (6 кВ)
(Ввод на 1 с.ш. РП-120)</t>
  </si>
  <si>
    <t>2 юр/лиц (ООО "Колибри", кафе), Администрация Осинниковского городского округа (резерв).</t>
  </si>
  <si>
    <t>ф.6-4-К (6 кВ)</t>
  </si>
  <si>
    <t>ООО КДВ</t>
  </si>
  <si>
    <t>ПС-35/6 кВ "Бунгурская"
("Россети Сибирь")
РП-12
("Россети Сибирь")</t>
  </si>
  <si>
    <t>ф.6-Посёлок-1 (6 кВ)
("Россети Сибирь")</t>
  </si>
  <si>
    <t>2 ТП
(КЭнК)
4 ТП
(Россети)</t>
  </si>
  <si>
    <r>
      <rPr>
        <sz val="12"/>
        <color rgb="FFFF0000"/>
        <rFont val="Arial Cyr"/>
        <charset val="204"/>
      </rPr>
      <t>пос. Листвяги</t>
    </r>
    <r>
      <rPr>
        <sz val="12"/>
        <rFont val="Arial Cyr"/>
        <charset val="204"/>
      </rPr>
      <t xml:space="preserve">
Вышка связи, 12 ч/сект, школа №69, д/сад №279, 1 мкд - 69 кв.</t>
    </r>
  </si>
  <si>
    <t>ПС-110/35/6 кВ "Капитальная-3"
("Россети Сибирь")</t>
  </si>
  <si>
    <t>ф.6-4-Ж (6 кВ)</t>
  </si>
  <si>
    <t>8 юр/лиц, дет/сад, КНС, очистные, 11 мкд - 465 кв., 242 ч/сект, 19 гаражей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</si>
  <si>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на ЛР КТП-75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</si>
  <si>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провода в пролете оп. №22-23 в результате перетирания о проложенный выше СИП сторонненго ф.6-16-М в месте пересечения с ф.6-4-ПМ</t>
    </r>
  </si>
  <si>
    <r>
      <t xml:space="preserve">Отключение от МТЗ
</t>
    </r>
    <r>
      <rPr>
        <sz val="12"/>
        <rFont val="Arial Cyr"/>
        <charset val="204"/>
      </rPr>
      <t>Обрыв провода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</si>
  <si>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Коронации на ЛР-39 по ф."В"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</si>
  <si>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</si>
  <si>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t xml:space="preserve">Исчезновение напряжения с центра питания ПС-110/35/6 кВ "Яшкинская".
</t>
    </r>
    <r>
      <rPr>
        <sz val="12"/>
        <rFont val="Arial Cyr"/>
        <charset val="204"/>
      </rPr>
      <t>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</si>
  <si>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Оперативное отключение для устранения отгорания провода ф."С" на оп. №29/11.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</si>
  <si>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шлейфов двух фаз от проходных изоляторов до шинного моста в ТП-ПР 76.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</si>
  <si>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опорного изолятора ф."А" на ТП-94.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</si>
  <si>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искрения в контактном зажиме одной из фаз ВЛЗ-6 кВ на оп. №21, отпайка на ТП-366.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</si>
  <si>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двух опорных изоляторов держателей контактов ПК-6 по ф"А". </t>
    </r>
  </si>
  <si>
    <r>
      <t xml:space="preserve">Отключение от МТЗ 
</t>
    </r>
    <r>
      <rPr>
        <sz val="12"/>
        <rFont val="Arial Cyr"/>
        <charset val="204"/>
      </rPr>
      <t>Причина не установлена</t>
    </r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</si>
  <si>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</si>
  <si>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шлейфа ф."А" на оп. №7 ВЛ-6 кВ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</si>
  <si>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Обрыв шлейфа ф."А" на оп. №7 ВЛ-6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</si>
  <si>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предохранителей ф."А" и "С" на руб. 0,4 кВ №2, руб. 0,4 кВ №4 и руб. 0,4 кВ Т-2.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</si>
  <si>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
Повреждение в сетях "Россети Сибирь"</t>
    </r>
  </si>
  <si>
    <r>
      <t xml:space="preserve">Отключение от ЗЗ
</t>
    </r>
    <r>
      <rPr>
        <sz val="12"/>
        <rFont val="Arial Cyr"/>
        <charset val="204"/>
      </rPr>
      <t>Эл.пробой КЛ-10 кВ от РП-12 до ТП-731.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</si>
  <si>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№1 от ПС до опоры №1.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</si>
  <si>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</si>
  <si>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</si>
  <si>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Падение ветки дерева из внеохранной зоны, опора №63 ЛР в сторону МТП-67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</si>
  <si>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По заявке МЧС для безопасного тушения пожара.</t>
    </r>
  </si>
  <si>
    <r>
      <rPr>
        <sz val="12"/>
        <color rgb="FFFF0000"/>
        <rFont val="Arial Cyr"/>
        <charset val="204"/>
      </rPr>
      <t>Аварийного отключения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</si>
  <si>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Раскол опорного изолятора на ЛР в ячейке ЯРУ-1.</t>
    </r>
  </si>
  <si>
    <r>
      <t xml:space="preserve">Отключение от ЗЗ
</t>
    </r>
    <r>
      <rPr>
        <sz val="12"/>
        <rFont val="Arial Cyr"/>
        <charset val="204"/>
      </rPr>
      <t>Повреждение на потребительском ТП.</t>
    </r>
  </si>
  <si>
    <r>
      <t xml:space="preserve">Отключение от ТО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</si>
  <si>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ветки на ВЛ около оп. №120/26/16 (участок ВЛ филиалом не обслуживается)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</si>
  <si>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
КЛ-6 кВ от яч.3 ТП-97 до яч.5 ТП-98.
КЛ-6 кВ в ТП-50 от яч.4 РУ-6 до Т-2.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</si>
  <si>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</si>
  <si>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Перегорание плавких вставок в 2-х патронах ПКТ-10 в ТП-131.</t>
    </r>
  </si>
  <si>
    <r>
      <t xml:space="preserve">Отключение от МТЗ.
</t>
    </r>
    <r>
      <rPr>
        <sz val="12"/>
        <rFont val="Arial Cyr"/>
        <charset val="204"/>
      </rPr>
      <t>Повреждение в сетях потребителя на отпайке ТП-112 Топкинский водоканал.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</si>
  <si>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Наезд на ж/б опору (№2-4) стороннего бульдозера (без повреждения опоры) с последующим срывом изоляторов со штырей и меж фазным замыкание проводов ВЛ (А-50).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</si>
  <si>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замены проходного изолятра 6 кВ ф.С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</si>
  <si>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Мех.повреждение КЛ-6 кВ от ТП-308 яч. №1 до ТП-157 яч. №2 сторонней организацией ТК «Актив» при производстве не согласованный земляных работ.</t>
    </r>
  </si>
  <si>
    <r>
      <t xml:space="preserve">Отключение от МТЗ
</t>
    </r>
    <r>
      <rPr>
        <sz val="12"/>
        <rFont val="Arial Cyr"/>
        <charset val="204"/>
      </rPr>
      <t>Эл.пробой КЛ-6 кВ от ЦРП-2"А" до оп. №1А</t>
    </r>
  </si>
  <si>
    <r>
      <t xml:space="preserve">Отключение от ЗЗ
</t>
    </r>
    <r>
      <rPr>
        <sz val="12"/>
        <color theme="1"/>
        <rFont val="Arial Cyr"/>
        <charset val="204"/>
      </rPr>
      <t xml:space="preserve">Эл.пробой опорного изолятора на ЛР МТП-105.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</si>
  <si>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на СТП-607. 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</si>
  <si>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дефекта.</t>
    </r>
    <r>
      <rPr>
        <sz val="12"/>
        <rFont val="Arial Cyr"/>
        <charset val="204"/>
      </rPr>
      <t xml:space="preserve">
Срыв одной вязки крепления провода ВЛ-6 кВ к двум изоляторам на оп. №66.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</si>
  <si>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плавких вставок в 2-х патронах ПТ-6 кВ в ТП-ТАШ-52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</si>
  <si>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 xml:space="preserve">Повреждение изолятора ф."С" на оп. №90. </t>
    </r>
  </si>
  <si>
    <r>
      <t xml:space="preserve">Отключение от МТЗ
</t>
    </r>
    <r>
      <rPr>
        <sz val="12"/>
        <rFont val="Arial Cyr"/>
        <charset val="204"/>
      </rPr>
      <t>Повреждение на потребительской ТП-"Осинникихлеб"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</si>
  <si>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Меж.фазное замыкания через тело птицы на ЛР-10 кВ ТП-210 (без повреждения ЛР).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</si>
  <si>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наконечника шлейфа ф."А" на ТП-1-12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</si>
  <si>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ТП-700 до ТП-728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</si>
  <si>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на ЛР потребительской ТП-433П</t>
    </r>
  </si>
  <si>
    <r>
      <rPr>
        <sz val="12"/>
        <color rgb="FFFF0000"/>
        <rFont val="Arial Cyr"/>
        <charset val="204"/>
      </rPr>
      <t>Отключение от МТЗ с успешным АВР</t>
    </r>
    <r>
      <rPr>
        <sz val="12"/>
        <rFont val="Arial Cyr"/>
        <charset val="204"/>
      </rPr>
      <t xml:space="preserve">
Эл.пробой КЛ №1 от ПС до ЦРП-3</t>
    </r>
  </si>
  <si>
    <r>
      <rPr>
        <sz val="12"/>
        <color rgb="FFFF0000"/>
        <rFont val="Arial Cyr"/>
        <charset val="204"/>
      </rPr>
      <t>Отключение от ЗМН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</si>
  <si>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</si>
  <si>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 </t>
    </r>
  </si>
  <si>
    <r>
      <rPr>
        <sz val="12"/>
        <color rgb="FFFF0000"/>
        <rFont val="Arial Cyr"/>
        <charset val="204"/>
      </rPr>
      <t>Исчезновение напряжения с центра питания РП-8
("РООС")</t>
    </r>
    <r>
      <rPr>
        <sz val="12"/>
        <rFont val="Arial Cyr"/>
        <charset val="204"/>
      </rPr>
      <t xml:space="preserve">
Повреждение в сетях ООО "РОСС"</t>
    </r>
  </si>
  <si>
    <r>
      <t xml:space="preserve">Отключение от ЗЗ
</t>
    </r>
    <r>
      <rPr>
        <sz val="12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</si>
  <si>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Повреждение изолятора на опоре №56.</t>
    </r>
  </si>
  <si>
    <r>
      <t xml:space="preserve">Отключение от МТЗ
</t>
    </r>
    <r>
      <rPr>
        <sz val="12"/>
        <rFont val="Arial Cyr"/>
        <charset val="204"/>
      </rPr>
      <t>Эл.пробой КЛ-10 кВ №1, №2 от ПС до оп. №1.</t>
    </r>
  </si>
  <si>
    <r>
      <rPr>
        <sz val="12"/>
        <color rgb="FFFF0000"/>
        <rFont val="Arial Cyr"/>
        <charset val="204"/>
      </rPr>
      <t>Отключение от ТО с успешным АПВ</t>
    </r>
    <r>
      <rPr>
        <sz val="12"/>
        <rFont val="Arial Cyr"/>
        <charset val="204"/>
      </rPr>
      <t xml:space="preserve">
Причина устанавливается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</si>
  <si>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  </t>
    </r>
  </si>
  <si>
    <r>
      <rPr>
        <sz val="12"/>
        <color rgb="FFFF0000"/>
        <rFont val="Arial Cyr"/>
        <charset val="204"/>
      </rPr>
      <t>Исчезновение напряжения с центра питания ТПС-110/10 кВ "Кузель"</t>
    </r>
    <r>
      <rPr>
        <sz val="12"/>
        <rFont val="Arial Cyr"/>
        <charset val="204"/>
      </rPr>
      <t xml:space="preserve">
Повреждения в сетях "РЖД"</t>
    </r>
  </si>
  <si>
    <r>
      <t xml:space="preserve">Отключение от МТЗ
</t>
    </r>
    <r>
      <rPr>
        <sz val="12"/>
        <rFont val="Arial Cyr"/>
        <charset val="204"/>
      </rPr>
      <t>Обрыв 3-х проводов в пролете оп. № 66-67 в результате падения дерева</t>
    </r>
  </si>
  <si>
    <r>
      <t xml:space="preserve">Отключение от ЗЗ.
</t>
    </r>
    <r>
      <rPr>
        <sz val="12"/>
        <rFont val="Arial Cyr"/>
        <charset val="204"/>
      </rPr>
      <t>Эл.пробой изоляторов ШС на опорах №4, №5, №6.
Обрыв 3-х проводов в пролете межу оп. №4 – оп. №5.
Обрыв 1 провода в пролете межу оп. №5 – оп. №6.</t>
    </r>
    <r>
      <rPr>
        <sz val="12"/>
        <color rgb="FFFF0000"/>
        <rFont val="Arial Cyr"/>
        <charset val="204"/>
      </rPr>
      <t/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</si>
  <si>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опорного изолятора ф."А" на предохранительной раме МТП-77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</si>
  <si>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</si>
  <si>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Отгорание шлейфа от ЛР-10 кВ до ТП-545</t>
    </r>
  </si>
  <si>
    <r>
      <rPr>
        <sz val="12"/>
        <color rgb="FFFF0000"/>
        <rFont val="Arial Cyr"/>
        <charset val="204"/>
      </rPr>
      <t>Исчезновение напряжения с центра питания ПС-110/35/6 кВ "Новочертинская"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</si>
  <si>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Повреждение в сетях "Талдинский угольный разрез".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</si>
  <si>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Обрыв вязки провода с последующим касание траверсы на оп. №46/1.
Эл.пробой разрядника на ТП-64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</si>
  <si>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Разрушение изоляторов ф."А" и "В" на оп. №23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</si>
  <si>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изолятора по ф."В" на оп. №12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</si>
  <si>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 </t>
    </r>
  </si>
  <si>
    <r>
      <t xml:space="preserve">Отключение от МТЗ
</t>
    </r>
    <r>
      <rPr>
        <sz val="12"/>
        <color theme="1"/>
        <rFont val="Arial Cyr"/>
        <charset val="204"/>
      </rPr>
      <t xml:space="preserve">Причина не установлена 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</si>
  <si>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</si>
  <si>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Падение дерева на провода ВЛ из за охранной зоны ВЛ на провода ВЛ в пролете между опорой №153-№154.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</si>
  <si>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устроения не полнофазного режима.
Отгорание шлейфа на ЛР (РЛК) опора №32.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</si>
  <si>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</si>
  <si>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проходного изолятора на МТП-НВ 655.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</si>
  <si>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потребителя "Разрез Кайчакский"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</si>
  <si>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Механическое повреждение одной из двух КЛ-6 кВ от ТП-8 до ТП-23 персоналом филиала при проведении земляных работ.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</si>
  <si>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Падение дерева из вне охранной зоны на ВЛЗ-6 кВ (без обрыва) в пролёте опор №6-5-21 - №6-5-22.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</si>
  <si>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(излом) шлейфа ф."А" (ВЛЗ) в месте соединения (наконечник) на ЛР (РЛК) МТП-600.
Эл.пробой двух проходных изоляторов 10 кВ и 3-х ОПН-10 кВ на МТП-606.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</si>
  <si>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подключения МТП-606.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</si>
  <si>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одной из двух КЛ-6 кВ от ТП-57 до ТП-58 персоналом сторонней организацией при выполнении не согласованных земляных работ.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</si>
  <si>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</si>
  <si>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2-х ОПН на ПКУ потребительского ТП-Телега </t>
    </r>
  </si>
  <si>
    <r>
      <rPr>
        <sz val="12"/>
        <color rgb="FFFF0000"/>
        <rFont val="Arial Cyr"/>
        <charset val="204"/>
      </rPr>
      <t>Аварийного отключения не было. 
Оперативное отключение</t>
    </r>
    <r>
      <rPr>
        <sz val="12"/>
        <rFont val="Arial Cyr"/>
        <charset val="204"/>
      </rPr>
      <t xml:space="preserve">
Разрушение опорного изолятора ф."В" на предохранительной раме МТП-127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</si>
  <si>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</si>
  <si>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ПС-35/6 кВ "Строительная".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</si>
  <si>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Срабатывание плавкой вставки ПК-10 кВ ф."А", эл.пробой опорных изоляторов ф."В", ф."С" на ВН, перекрытие ВН в яч.3 в ТП-3У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</si>
  <si>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шлейфов ВЛ от ЛР (РЛК) в сторону ТП-ТАШ 627 (АБЗ) в месте соединения.
Повреждение проходных изоляторов 10 кВ на ТП-ТАШ 627 (АБЗ).</t>
    </r>
  </si>
  <si>
    <r>
      <t xml:space="preserve">Отключение от ТО, ЗЗ
</t>
    </r>
    <r>
      <rPr>
        <sz val="12"/>
        <color theme="1"/>
        <rFont val="Arial Cyr"/>
        <charset val="204"/>
      </rPr>
      <t>Повреждение в сетях "РЖД"</t>
    </r>
  </si>
  <si>
    <r>
      <t xml:space="preserve">Аварийного отключения не было.
Исчезновение напряжения с питающей ПС-110/35/6 кВ "Зеленая" ("ЕвразЭнергоТранс").
</t>
    </r>
    <r>
      <rPr>
        <sz val="12"/>
        <rFont val="Arial Cyr"/>
        <charset val="204"/>
      </rPr>
      <t>Ошибочные действия персонала "ЕвразЭнергоТранс" при производстве работ на ПС-110/35/6 кВ "Зелёная" ("ЕвразЭнергоТранс")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</si>
  <si>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вывода в ремонт ТП-ПР 047.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</si>
  <si>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отключения ЛР-4.</t>
    </r>
  </si>
  <si>
    <r>
      <rPr>
        <sz val="12"/>
        <color rgb="FFFF0000"/>
        <rFont val="Arial Cyr"/>
        <charset val="204"/>
      </rPr>
      <t>Отключение от ДГЗ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</si>
  <si>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провода ф."С" в пролете опор №11/3 и №11/4 в сторону ТП-63.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</si>
  <si>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наконечника шлейфа ф."В" на оп. №62/64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</si>
  <si>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</t>
    </r>
    <r>
      <rPr>
        <sz val="12"/>
        <rFont val="Arial Cyr"/>
        <charset val="204"/>
      </rPr>
      <t xml:space="preserve">
Разрушение опорного изолятора ф."А" на предохранительной раме.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</si>
  <si>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Однофазное замыкание через тело птицы на ТП-НВ-352.
Срабатывание плавкой вставки ПК-10 кВ ф."В"</t>
    </r>
  </si>
  <si>
    <r>
      <t xml:space="preserve">Отключение от МТЗ.
</t>
    </r>
    <r>
      <rPr>
        <sz val="12"/>
        <color theme="1"/>
        <rFont val="Arial Cyr"/>
        <charset val="204"/>
      </rPr>
      <t>Механическое повреждение КЛ-6 кВ от ЛР (оп. №24/2) до ТП-АН 325 персоналом филиала при монтаже стоек ВЛИ-0,4 кВ.</t>
    </r>
  </si>
  <si>
    <r>
      <rPr>
        <sz val="12"/>
        <color rgb="FFFF0000"/>
        <rFont val="Arial Cyr"/>
        <charset val="204"/>
      </rPr>
      <t xml:space="preserve">Аварийного отключения не было.
Оперативное отключение.
</t>
    </r>
    <r>
      <rPr>
        <sz val="12"/>
        <rFont val="Arial Cyr"/>
        <charset val="204"/>
      </rPr>
      <t>Разрушение дополнительного изолятора на раме ЛР с сторону ТП-ТАШ 514 (Билайн), с последующим обрывом провода ВЛ-6 кВ.</t>
    </r>
  </si>
  <si>
    <r>
      <rPr>
        <sz val="12"/>
        <color rgb="FFFF0000"/>
        <rFont val="Arial Cyr"/>
        <charset val="204"/>
      </rPr>
      <t xml:space="preserve">Аварийного отключения не было.
Оперативное отключение.
</t>
    </r>
    <r>
      <rPr>
        <sz val="12"/>
        <rFont val="Arial Cyr"/>
        <charset val="204"/>
      </rPr>
      <t>Для безопасности при устранении повреждения на ЛР-6 кВ ТП-ТАШ 514 (Билайн).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</si>
  <si>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Разрушение ПК-6 кВ ф."А" на МТП-979.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</si>
  <si>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 №1 от ТП-76 до ТП-21.</t>
    </r>
  </si>
  <si>
    <r>
      <rPr>
        <sz val="12"/>
        <color rgb="FFFF0000"/>
        <rFont val="Arial Cyr"/>
        <charset val="204"/>
      </rPr>
      <t>Оперативное отключение.</t>
    </r>
    <r>
      <rPr>
        <sz val="12"/>
        <rFont val="Arial Cyr"/>
        <charset val="204"/>
      </rPr>
      <t xml:space="preserve">
Выход из строя трансформатора Т-1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</si>
  <si>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Причина не установлена.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</si>
  <si>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вязки провода с последующим касание траверсы на оп. №124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</si>
  <si>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Повреждения в сетях "РЖД".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</si>
  <si>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№1 от РП-П-6 до ТП-ЦТП персоналом сторонней организацией при выполнении несогласованных земляных работ.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</si>
  <si>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Падение провода связи на ВЛЗ-6 кВ в пролете оп. №15-16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</si>
  <si>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Отсыревание опорных изоляторов держателей контактов ПК-10 в ТП-НВ-820 в результате протекания кровли.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</si>
  <si>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шины 0,4 кВ в контактном соединении со шпилькой 0,4 кВ трансформатора в ТП-К-22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</si>
  <si>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Повреждение в сетях 6 кВ собственника СНТ Металлург-3, подключенной от сетей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</si>
  <si>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</si>
  <si>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Повреждение в сетях Россети Сибирь.</t>
    </r>
  </si>
  <si>
    <r>
      <rPr>
        <sz val="12"/>
        <color rgb="FFFF0000"/>
        <rFont val="Arial Cyr"/>
        <charset val="204"/>
      </rPr>
      <t>Исчезновение напряжения с центра питания ПС-35/10 кВ №31 "Бачатская"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</si>
  <si>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№5 "Бачатская"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</si>
  <si>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№10 "Промузловая" ("Кузбассэлектро")</t>
    </r>
    <r>
      <rPr>
        <sz val="12"/>
        <rFont val="Arial Cyr"/>
        <charset val="204"/>
      </rPr>
      <t xml:space="preserve">
Повреждения в сетях "Кузбассэлектро"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</si>
  <si>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Перегорание плавкой встави ф."А" в патроне ПК-6 кВ.</t>
    </r>
  </si>
  <si>
    <t>Отключение с успешным АПВ через 90 с.</t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</si>
  <si>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Повреждения в сетях СНТ "Политехник".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</si>
  <si>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Отгорание шлейфа 0,4 кВ (жила КЛ медь 70 мм2) от наконечника ф."В" шпильки 0,4 кВ трансформатора 250 КВа.
Перегорание ПК-6 кВ ф."А" и "В" в ТП-ТАШ 148.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</si>
  <si>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Россети Сибирь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</si>
  <si>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Россети Сибирь</t>
    </r>
  </si>
  <si>
    <r>
      <t xml:space="preserve">Отключение от МФО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</si>
  <si>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Срыв изолятора на оп. №57/20</t>
    </r>
  </si>
  <si>
    <r>
      <t xml:space="preserve">Отключение от МТЗ с успешным АПВ.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</si>
  <si>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жилы КЛ-6 кВ в месте соединения с ВЛ на опоре №14-8.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</si>
  <si>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Повреждение в сетях Россети Сибирь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</si>
  <si>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устроения 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</si>
  <si>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центра питания ПС-110/10 кВ №320 "Чугунаш" ("РЖД").</t>
    </r>
    <r>
      <rPr>
        <sz val="12"/>
        <rFont val="Arial Cyr"/>
        <charset val="204"/>
      </rPr>
      <t xml:space="preserve">
Аварийное отключение ВЛ-110 кВ
Повреждение в сетях "РЖД"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</si>
  <si>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ТП-27 до КТП-3-Б персоналом «Водоканал» при производстве не согласованных земляных работ в районе дома №5 по ул. Мира (при устранении порыва в сети теплоснабжения).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</si>
  <si>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</si>
  <si>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</si>
  <si>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отключение не было
Оперативное отключение </t>
    </r>
    <r>
      <rPr>
        <sz val="12"/>
        <rFont val="Arial Cyr"/>
        <charset val="204"/>
      </rPr>
      <t xml:space="preserve">
Обрыв провода в пролете опор № 86-87 ф. "А"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</si>
  <si>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Вывод в ремонт ТП-709 для устранения повреждений в РУ-0,4 кВ</t>
    </r>
  </si>
  <si>
    <r>
      <rPr>
        <sz val="12"/>
        <color rgb="FFFF0000"/>
        <rFont val="Arial Cyr"/>
        <charset val="204"/>
      </rPr>
      <t xml:space="preserve">
Отключение от МТЗ</t>
    </r>
    <r>
      <rPr>
        <sz val="12"/>
        <rFont val="Arial Cyr"/>
        <charset val="204"/>
      </rPr>
      <t xml:space="preserve">
Эл.пробой КЛ-10 кВ от оп. №24 до ТП-45
</t>
    </r>
  </si>
  <si>
    <r>
      <t xml:space="preserve">Отключение от МТЗ
</t>
    </r>
    <r>
      <rPr>
        <sz val="12"/>
        <rFont val="Arial Cyr"/>
        <charset val="204"/>
      </rPr>
      <t>Эл.пробой 3-х опорных изоляторов на ЛР-47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</si>
  <si>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ВЛИ-0,4 кВ в РУ-0,4 кВ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</si>
  <si>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Разрушение предохранителя ПТ-35 кВ по ф."В"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</si>
  <si>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</si>
  <si>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устроения повреждения в сетях потребителя (ООО "НДСК").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</si>
  <si>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ТП-197 до ТП-102
Эл.пробой КЛ-6 кВ от ЛР-ТП-АН 403 до ТП-403.</t>
    </r>
  </si>
  <si>
    <r>
      <t xml:space="preserve">Отключение от МТЗ
</t>
    </r>
    <r>
      <rPr>
        <sz val="12"/>
        <rFont val="Arial Cyr"/>
        <charset val="204"/>
      </rPr>
      <t>Повреждение в сети потребителя ТЦ-Чибис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</si>
  <si>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Обрыв шлейфа ф."В" на оп. №61.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</si>
  <si>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Недовключение ножа ф."В" на ЛР-ТАШ 410 оп. №58.</t>
    </r>
  </si>
  <si>
    <r>
      <t xml:space="preserve">Отключение от ГЗТ
</t>
    </r>
    <r>
      <rPr>
        <sz val="12"/>
        <color theme="1"/>
        <rFont val="Arial Cyr"/>
        <charset val="204"/>
      </rPr>
      <t>Падение уровня масла в расширительном баке ТМ-35/6 кВ.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</si>
  <si>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</t>
    </r>
    <r>
      <rPr>
        <sz val="12"/>
        <color theme="1"/>
        <rFont val="Arial Cyr"/>
        <charset val="204"/>
      </rPr>
      <t>Эл.пробой КЛ №2 от ПС-Краснокаменская до ЦРП-3</t>
    </r>
  </si>
  <si>
    <r>
      <t xml:space="preserve">Отключение с успешным АВР в РП-3
</t>
    </r>
    <r>
      <rPr>
        <sz val="12"/>
        <rFont val="Arial Cyr"/>
        <charset val="204"/>
      </rPr>
      <t>Меж.фазное замыкания через тело животного (кошки) в РП-3 яч.4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</si>
  <si>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Отключено для переключения анцапфы трансформатора.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</si>
  <si>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проходного изолятора ф."В" на ТП-152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</si>
  <si>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КЛ-6 кВ от КШ №5 до оп. №51 и КЛ-6 кВ от КШ №5 до ТП-76 персоналом сторонней организацией ООО "Чистая вода" при выполнении несогласованных земляных работ.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</si>
  <si>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Отгорание шлейфа по ф.«С» в болтовом соединении на ЛРС-18 оп. №28 в сторону отпайки на ТП-ТАШ 42.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</si>
  <si>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color theme="1"/>
        <rFont val="Arial Cyr"/>
        <charset val="204"/>
      </rPr>
      <t>Оперативное отключение для устранения 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</si>
  <si>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Эл.пробой КЛ-10 кВ от ТП-747 до ТП-707</t>
    </r>
  </si>
  <si>
    <r>
      <t xml:space="preserve">Отключение от МТЗ
</t>
    </r>
    <r>
      <rPr>
        <sz val="12"/>
        <rFont val="Arial Cyr"/>
        <charset val="204"/>
      </rPr>
      <t>Эл.пробой опорного изолятора на траверсе  в сторону КТП ПК-038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</si>
  <si>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</si>
  <si>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</si>
  <si>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ДЗ.</t>
    </r>
    <r>
      <rPr>
        <sz val="12"/>
        <rFont val="Arial Cyr"/>
        <charset val="204"/>
      </rPr>
      <t xml:space="preserve">
При наличии повреждения в яч.12.ф.10-12-ТП-140.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</si>
  <si>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РП-9 яч.12 до ТП-140 (ОАО "Юргинский гормолзавод").</t>
    </r>
  </si>
  <si>
    <r>
      <t xml:space="preserve">Отключение от МТЗ
</t>
    </r>
    <r>
      <rPr>
        <sz val="12"/>
        <rFont val="Arial Cyr"/>
        <charset val="204"/>
      </rPr>
      <t>Повреждение КЛ-6 кВ от ТП-237 (ГЭС) до ТП-11 в сетях ООО Горэлектросеть.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</si>
  <si>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Наледь, налипание снега на эл. продевания ПС 35/0,4 кВ «Чулеш».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</si>
  <si>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
очистка электрооборудования от снега на ПС 35/0,4 кВ "Чулеш"</t>
    </r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</si>
  <si>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</si>
  <si>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Россети Сибирь</t>
    </r>
  </si>
  <si>
    <r>
      <rPr>
        <sz val="12"/>
        <color rgb="FFFF0000"/>
        <rFont val="Arial Cyr"/>
        <charset val="204"/>
      </rPr>
      <t>Исчезновение напряжения с  ПС-110/6 кВ "Тепловая" ("Россети Сибирь").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</si>
  <si>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с ПС-110/10 кВ "Тепличная" ("Россети Сибирь").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</si>
  <si>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Схлёст неизолированных проводов, ввод на ТП-НВ 740</t>
    </r>
  </si>
  <si>
    <r>
      <t>Отключение от МТЗ</t>
    </r>
    <r>
      <rPr>
        <sz val="12"/>
        <rFont val="Arial Cyr"/>
        <charset val="204"/>
      </rPr>
      <t xml:space="preserve">
Обрыв проводов ВЛ-6 кВ в пролёте опор №24/22/4 и №24/22/5.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</si>
  <si>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"ЦОФ "Сибирь"</t>
    </r>
  </si>
  <si>
    <r>
      <t xml:space="preserve">Отключение от ТО.
</t>
    </r>
    <r>
      <rPr>
        <sz val="12"/>
        <rFont val="Arial Cyr"/>
        <charset val="204"/>
      </rPr>
      <t>Эл.пробой КЛ-10 кВ №1 от ПС №19 "Краснокаменская" до ЦРП-4.</t>
    </r>
  </si>
  <si>
    <r>
      <rPr>
        <sz val="12"/>
        <color rgb="FFFF0000"/>
        <rFont val="Arial Cyr"/>
        <charset val="204"/>
      </rPr>
      <t>Исчезновение напряжения с центра питания ПС-35/6 кВ "Октябринская".</t>
    </r>
    <r>
      <rPr>
        <sz val="12"/>
        <rFont val="Arial Cyr"/>
        <charset val="204"/>
      </rPr>
      <t xml:space="preserve">
Повреждение в сетях ООО"Сибэнергоресурс"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</si>
  <si>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на ЛР ТП-540. </t>
    </r>
  </si>
  <si>
    <r>
      <t xml:space="preserve">Аварийного отключения не было
</t>
    </r>
    <r>
      <rPr>
        <sz val="12"/>
        <rFont val="Arial Cyr"/>
        <charset val="204"/>
      </rPr>
      <t>Выход из строя трансформатора 160 кВА</t>
    </r>
  </si>
  <si>
    <r>
      <t xml:space="preserve">Отключение от МТЗ
</t>
    </r>
    <r>
      <rPr>
        <sz val="12"/>
        <rFont val="Arial Cyr"/>
        <charset val="204"/>
      </rPr>
      <t>Обрыв провода в сетях ГЭС</t>
    </r>
  </si>
  <si>
    <r>
      <t xml:space="preserve">Отключение от МТЗ с успешным АВР в РП-120.
</t>
    </r>
    <r>
      <rPr>
        <sz val="12"/>
        <rFont val="Arial Cyr"/>
        <charset val="204"/>
      </rPr>
      <t>Эл.пробой КЛ-6 кВ №1 от оп. №19 до РП-120 яч. №3</t>
    </r>
  </si>
  <si>
    <r>
      <t xml:space="preserve">Отключение от МТЗ
</t>
    </r>
    <r>
      <rPr>
        <sz val="12"/>
        <rFont val="Arial Cyr"/>
        <charset val="204"/>
      </rPr>
      <t>Образование наледи на участке ВЛ-35-Л-9 от реклоузера №1 35 кВ "Коура"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</si>
  <si>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Ошибочные действия персонала потребителя при выполнении переключений в ТП-КРУН (ООО "КДВ").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</si>
  <si>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Работы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</si>
  <si>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Повреждения в сети "Водоканала"</t>
    </r>
  </si>
  <si>
    <t>38:42</t>
  </si>
  <si>
    <r>
      <rPr>
        <sz val="12"/>
        <color rgb="FFFF0000"/>
        <rFont val="Arial Cyr"/>
        <charset val="204"/>
      </rPr>
      <t>Исчезновение напряжения с  ПС-110/6 кВ "Маш. Завод" ("ОЭСК")</t>
    </r>
    <r>
      <rPr>
        <sz val="12"/>
        <rFont val="Arial Cyr"/>
        <charset val="204"/>
      </rPr>
      <t xml:space="preserve">
Повреждение в сетях ОЭСК</t>
    </r>
  </si>
  <si>
    <r>
      <rPr>
        <sz val="12"/>
        <color rgb="FFFF0000"/>
        <rFont val="Arial Cyr"/>
        <charset val="204"/>
      </rPr>
      <t>Отключение 2 секции 10 кВ на ПС-110/10 кВ "Коммунальная" ("Россети Сибирь") при включении отходящих ф.10-7-М10 и ф.10-38-М10.</t>
    </r>
    <r>
      <rPr>
        <sz val="12"/>
        <rFont val="Arial Cyr"/>
        <charset val="204"/>
      </rPr>
      <t xml:space="preserve">
Причина устанавливается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</si>
  <si>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провода по ф.«В» в пролете между оп. №76/1 и оп. №76/2</t>
    </r>
  </si>
  <si>
    <r>
      <t xml:space="preserve">Отключение от ЗЗ
</t>
    </r>
    <r>
      <rPr>
        <sz val="12"/>
        <rFont val="Arial Cyr"/>
        <charset val="204"/>
      </rPr>
      <t>Повреждение опорного изолятора на ЛР-6 кВ МТП-286</t>
    </r>
  </si>
  <si>
    <r>
      <rPr>
        <sz val="12"/>
        <color rgb="FFFF0000"/>
        <rFont val="Arial Cyr"/>
        <charset val="204"/>
      </rPr>
      <t>Отключение от МТЗ-1</t>
    </r>
    <r>
      <rPr>
        <sz val="12"/>
        <rFont val="Arial Cyr"/>
        <charset val="204"/>
      </rPr>
      <t xml:space="preserve">
Эл.пробой одной из двух КЛ-10 кВ от ПС "Западная" до оп. №1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</si>
  <si>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поврежденного опорного изолятора держателя контактов ПК-6 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</si>
  <si>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подвесного изолятора ф."В" на оп. №15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</si>
  <si>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Падение провода ф."С" на траверсу на оп. №23</t>
    </r>
  </si>
  <si>
    <r>
      <t xml:space="preserve">Аварийного отключения не было
Неполнофазный режим.
</t>
    </r>
    <r>
      <rPr>
        <sz val="12"/>
        <rFont val="Arial Cyr"/>
        <charset val="204"/>
      </rPr>
      <t>Недовключение ножей двух фаз на ЛР оп. №222/9 перед КТП-"Сары-Чумыш".</t>
    </r>
  </si>
  <si>
    <r>
      <t xml:space="preserve">Отключение от МТЗ
</t>
    </r>
    <r>
      <rPr>
        <sz val="12"/>
        <color theme="1"/>
        <rFont val="Arial Cyr"/>
        <charset val="204"/>
      </rPr>
      <t>Отгорание шлейфа ВЛЗ от ЛР до ТП-ПР 047 в месте присоединения к ЛР.</t>
    </r>
  </si>
  <si>
    <r>
      <t xml:space="preserve">Аварийного отключения не было.
</t>
    </r>
    <r>
      <rPr>
        <sz val="12"/>
        <color theme="1"/>
        <rFont val="Arial Cyr"/>
        <charset val="204"/>
      </rPr>
      <t xml:space="preserve">Оперативное отключение для устранения обрыва шлейфа на оп. №203 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</si>
  <si>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вязки провода с последующим касание траверсы на оп. №53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</si>
  <si>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устраения обрыва одной из пластин гибкой шины ЛР №14Л.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</si>
  <si>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Отрыв пластины ф."В" гибкой шины ЛР ТП-488.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</si>
  <si>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контактного ножа ф."С" ЛР-123 на оп. №35. </t>
    </r>
  </si>
  <si>
    <r>
      <t xml:space="preserve">Аварийного отключения не было
Оперативное отключение.
</t>
    </r>
    <r>
      <rPr>
        <sz val="12"/>
        <rFont val="Arial Cyr"/>
        <charset val="204"/>
      </rPr>
      <t>Выгорание ножа одной фазы на отходящем руб.0,4 кВ в ТП-51.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</si>
</sst>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33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I9" sqref="I9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23"/>
      <c r="B1" s="23"/>
      <c r="C1" s="23"/>
      <c r="D1" s="23"/>
      <c r="E1" s="23"/>
      <c r="F1" s="23"/>
      <c r="G1" s="23"/>
      <c r="H1" s="23"/>
      <c r="I1" s="23"/>
      <c r="J1" s="23"/>
      <c r="K1" s="8" t="s">
        <v>53</v>
      </c>
    </row>
    <row r="2" spans="1:11" ht="72" customHeight="1" thickBot="1">
      <c r="A2" s="24" t="s">
        <v>210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.75" customHeight="1">
      <c r="A3" s="25" t="s">
        <v>7</v>
      </c>
      <c r="B3" s="21" t="s">
        <v>0</v>
      </c>
      <c r="C3" s="21" t="s">
        <v>1</v>
      </c>
      <c r="D3" s="21" t="s">
        <v>4</v>
      </c>
      <c r="E3" s="27" t="s">
        <v>9</v>
      </c>
      <c r="F3" s="29" t="s">
        <v>10</v>
      </c>
      <c r="G3" s="21" t="s">
        <v>5</v>
      </c>
      <c r="H3" s="21"/>
      <c r="I3" s="21"/>
      <c r="J3" s="21" t="s">
        <v>47</v>
      </c>
      <c r="K3" s="21" t="s">
        <v>3</v>
      </c>
    </row>
    <row r="4" spans="1:11" ht="47.25" customHeight="1">
      <c r="A4" s="26"/>
      <c r="B4" s="22"/>
      <c r="C4" s="22"/>
      <c r="D4" s="22"/>
      <c r="E4" s="28"/>
      <c r="F4" s="30"/>
      <c r="G4" s="19" t="s">
        <v>8</v>
      </c>
      <c r="H4" s="19" t="s">
        <v>2</v>
      </c>
      <c r="I4" s="19" t="s">
        <v>6</v>
      </c>
      <c r="J4" s="31"/>
      <c r="K4" s="22"/>
    </row>
    <row r="5" spans="1:11" ht="15.75">
      <c r="A5" s="10" t="s">
        <v>54</v>
      </c>
      <c r="B5" s="20" t="s">
        <v>46</v>
      </c>
      <c r="C5" s="20" t="s">
        <v>55</v>
      </c>
      <c r="D5" s="20" t="s">
        <v>56</v>
      </c>
      <c r="E5" s="11">
        <v>5</v>
      </c>
      <c r="F5" s="11">
        <v>6</v>
      </c>
      <c r="G5" s="20">
        <v>7</v>
      </c>
      <c r="H5" s="20">
        <v>8</v>
      </c>
      <c r="I5" s="20">
        <v>9</v>
      </c>
      <c r="J5" s="19" t="s">
        <v>57</v>
      </c>
      <c r="K5" s="20" t="s">
        <v>58</v>
      </c>
    </row>
    <row r="6" spans="1:11" ht="75">
      <c r="A6" s="12" t="s">
        <v>22</v>
      </c>
      <c r="B6" s="4" t="s">
        <v>123</v>
      </c>
      <c r="C6" s="4" t="s">
        <v>211</v>
      </c>
      <c r="D6" s="5" t="s">
        <v>26</v>
      </c>
      <c r="E6" s="4" t="s">
        <v>212</v>
      </c>
      <c r="F6" s="14">
        <v>44835</v>
      </c>
      <c r="G6" s="15">
        <v>8.6805555555555566E-2</v>
      </c>
      <c r="H6" s="15">
        <v>0.17013888888888887</v>
      </c>
      <c r="I6" s="7">
        <f t="shared" ref="I6:I32" si="0">H6-G6</f>
        <v>8.3333333333333301E-2</v>
      </c>
      <c r="J6" s="7" t="s">
        <v>48</v>
      </c>
      <c r="K6" s="12" t="s">
        <v>685</v>
      </c>
    </row>
    <row r="7" spans="1:11" ht="75">
      <c r="A7" s="12" t="s">
        <v>25</v>
      </c>
      <c r="B7" s="4" t="s">
        <v>127</v>
      </c>
      <c r="C7" s="12" t="s">
        <v>213</v>
      </c>
      <c r="D7" s="5" t="s">
        <v>37</v>
      </c>
      <c r="E7" s="4" t="s">
        <v>214</v>
      </c>
      <c r="F7" s="14">
        <v>44835</v>
      </c>
      <c r="G7" s="15">
        <v>0.50138888888888888</v>
      </c>
      <c r="H7" s="15">
        <v>0.62013888888888891</v>
      </c>
      <c r="I7" s="7">
        <f t="shared" si="0"/>
        <v>0.11875000000000002</v>
      </c>
      <c r="J7" s="7" t="s">
        <v>51</v>
      </c>
      <c r="K7" s="12" t="s">
        <v>686</v>
      </c>
    </row>
    <row r="8" spans="1:11" customFormat="1" ht="60">
      <c r="A8" s="12" t="s">
        <v>35</v>
      </c>
      <c r="B8" s="4" t="s">
        <v>108</v>
      </c>
      <c r="C8" s="4" t="s">
        <v>215</v>
      </c>
      <c r="D8" s="5" t="s">
        <v>30</v>
      </c>
      <c r="E8" s="4" t="s">
        <v>216</v>
      </c>
      <c r="F8" s="14">
        <v>44835</v>
      </c>
      <c r="G8" s="15">
        <v>0.56458333333333333</v>
      </c>
      <c r="H8" s="15">
        <v>0.69861111111111107</v>
      </c>
      <c r="I8" s="7">
        <f t="shared" si="0"/>
        <v>0.13402777777777775</v>
      </c>
      <c r="J8" s="7" t="s">
        <v>11</v>
      </c>
      <c r="K8" s="17" t="s">
        <v>687</v>
      </c>
    </row>
    <row r="9" spans="1:11" ht="60">
      <c r="A9" s="4" t="s">
        <v>22</v>
      </c>
      <c r="B9" s="12" t="s">
        <v>140</v>
      </c>
      <c r="C9" s="4" t="s">
        <v>217</v>
      </c>
      <c r="D9" s="5" t="s">
        <v>40</v>
      </c>
      <c r="E9" s="4" t="s">
        <v>141</v>
      </c>
      <c r="F9" s="14">
        <v>44838</v>
      </c>
      <c r="G9" s="15">
        <v>0.47638888888888892</v>
      </c>
      <c r="H9" s="15">
        <v>0.4770833333333333</v>
      </c>
      <c r="I9" s="7">
        <f t="shared" si="0"/>
        <v>6.9444444444438647E-4</v>
      </c>
      <c r="J9" s="7" t="s">
        <v>51</v>
      </c>
      <c r="K9" s="12" t="s">
        <v>688</v>
      </c>
    </row>
    <row r="10" spans="1:11" customFormat="1" ht="75">
      <c r="A10" s="4" t="s">
        <v>59</v>
      </c>
      <c r="B10" s="4" t="s">
        <v>105</v>
      </c>
      <c r="C10" s="4" t="s">
        <v>106</v>
      </c>
      <c r="D10" s="5" t="s">
        <v>112</v>
      </c>
      <c r="E10" s="4" t="s">
        <v>218</v>
      </c>
      <c r="F10" s="1">
        <v>44839</v>
      </c>
      <c r="G10" s="7">
        <v>0.23055555555555554</v>
      </c>
      <c r="H10" s="7">
        <v>0.23819444444444446</v>
      </c>
      <c r="I10" s="7">
        <f t="shared" si="0"/>
        <v>7.6388888888889173E-3</v>
      </c>
      <c r="J10" s="7" t="s">
        <v>50</v>
      </c>
      <c r="K10" s="17" t="s">
        <v>689</v>
      </c>
    </row>
    <row r="11" spans="1:11" ht="60">
      <c r="A11" s="4" t="s">
        <v>78</v>
      </c>
      <c r="B11" s="4" t="s">
        <v>110</v>
      </c>
      <c r="C11" s="4" t="s">
        <v>219</v>
      </c>
      <c r="D11" s="5" t="s">
        <v>38</v>
      </c>
      <c r="E11" s="4" t="s">
        <v>220</v>
      </c>
      <c r="F11" s="1">
        <v>44839</v>
      </c>
      <c r="G11" s="7">
        <v>0.23263888888888887</v>
      </c>
      <c r="H11" s="7">
        <v>0.23263888888888887</v>
      </c>
      <c r="I11" s="7">
        <f t="shared" si="0"/>
        <v>0</v>
      </c>
      <c r="J11" s="7" t="s">
        <v>11</v>
      </c>
      <c r="K11" s="17" t="s">
        <v>690</v>
      </c>
    </row>
    <row r="12" spans="1:11" ht="60">
      <c r="A12" s="4" t="s">
        <v>78</v>
      </c>
      <c r="B12" s="4" t="s">
        <v>110</v>
      </c>
      <c r="C12" s="4" t="s">
        <v>175</v>
      </c>
      <c r="D12" s="5" t="s">
        <v>40</v>
      </c>
      <c r="E12" s="4" t="s">
        <v>181</v>
      </c>
      <c r="F12" s="1">
        <v>44839</v>
      </c>
      <c r="G12" s="15">
        <v>0.23263888888888887</v>
      </c>
      <c r="H12" s="15">
        <v>0.27430555555555552</v>
      </c>
      <c r="I12" s="7">
        <f t="shared" si="0"/>
        <v>4.1666666666666657E-2</v>
      </c>
      <c r="J12" s="7" t="s">
        <v>11</v>
      </c>
      <c r="K12" s="17" t="s">
        <v>690</v>
      </c>
    </row>
    <row r="13" spans="1:11" ht="60">
      <c r="A13" s="4" t="s">
        <v>78</v>
      </c>
      <c r="B13" s="4" t="s">
        <v>110</v>
      </c>
      <c r="C13" s="4" t="s">
        <v>182</v>
      </c>
      <c r="D13" s="5" t="s">
        <v>23</v>
      </c>
      <c r="E13" s="4" t="s">
        <v>183</v>
      </c>
      <c r="F13" s="14">
        <v>44839</v>
      </c>
      <c r="G13" s="15">
        <v>0.23263888888888887</v>
      </c>
      <c r="H13" s="15">
        <v>0.28194444444444444</v>
      </c>
      <c r="I13" s="7">
        <f t="shared" si="0"/>
        <v>4.9305555555555575E-2</v>
      </c>
      <c r="J13" s="7" t="s">
        <v>11</v>
      </c>
      <c r="K13" s="17" t="s">
        <v>690</v>
      </c>
    </row>
    <row r="14" spans="1:11" customFormat="1" ht="60">
      <c r="A14" s="4" t="s">
        <v>78</v>
      </c>
      <c r="B14" s="4" t="s">
        <v>110</v>
      </c>
      <c r="C14" s="4" t="s">
        <v>221</v>
      </c>
      <c r="D14" s="5" t="s">
        <v>23</v>
      </c>
      <c r="E14" s="4" t="s">
        <v>222</v>
      </c>
      <c r="F14" s="14">
        <v>44839</v>
      </c>
      <c r="G14" s="15">
        <v>0.23263888888888887</v>
      </c>
      <c r="H14" s="15">
        <v>0.28194444444444444</v>
      </c>
      <c r="I14" s="7">
        <f t="shared" si="0"/>
        <v>4.9305555555555575E-2</v>
      </c>
      <c r="J14" s="7" t="s">
        <v>11</v>
      </c>
      <c r="K14" s="17" t="s">
        <v>690</v>
      </c>
    </row>
    <row r="15" spans="1:11" ht="75">
      <c r="A15" s="4" t="s">
        <v>59</v>
      </c>
      <c r="B15" s="4" t="s">
        <v>105</v>
      </c>
      <c r="C15" s="4" t="s">
        <v>223</v>
      </c>
      <c r="D15" s="5" t="s">
        <v>26</v>
      </c>
      <c r="E15" s="4" t="s">
        <v>224</v>
      </c>
      <c r="F15" s="14">
        <v>44839</v>
      </c>
      <c r="G15" s="15">
        <v>0.49652777777777773</v>
      </c>
      <c r="H15" s="15">
        <v>0.52638888888888891</v>
      </c>
      <c r="I15" s="7">
        <f t="shared" si="0"/>
        <v>2.9861111111111172E-2</v>
      </c>
      <c r="J15" s="7" t="s">
        <v>51</v>
      </c>
      <c r="K15" s="12" t="s">
        <v>691</v>
      </c>
    </row>
    <row r="16" spans="1:11" ht="60">
      <c r="A16" s="12" t="s">
        <v>42</v>
      </c>
      <c r="B16" s="12" t="s">
        <v>225</v>
      </c>
      <c r="C16" s="4" t="s">
        <v>226</v>
      </c>
      <c r="D16" s="5" t="s">
        <v>36</v>
      </c>
      <c r="E16" s="4" t="s">
        <v>227</v>
      </c>
      <c r="F16" s="14">
        <v>44839</v>
      </c>
      <c r="G16" s="15">
        <v>0.65625</v>
      </c>
      <c r="H16" s="15">
        <v>0.65694444444444444</v>
      </c>
      <c r="I16" s="7">
        <f t="shared" si="0"/>
        <v>6.9444444444444198E-4</v>
      </c>
      <c r="J16" s="7" t="s">
        <v>50</v>
      </c>
      <c r="K16" s="12" t="s">
        <v>135</v>
      </c>
    </row>
    <row r="17" spans="1:11" ht="60">
      <c r="A17" s="12" t="s">
        <v>35</v>
      </c>
      <c r="B17" s="4" t="s">
        <v>98</v>
      </c>
      <c r="C17" s="4" t="s">
        <v>228</v>
      </c>
      <c r="D17" s="5" t="s">
        <v>30</v>
      </c>
      <c r="E17" s="4" t="s">
        <v>229</v>
      </c>
      <c r="F17" s="14">
        <v>44839</v>
      </c>
      <c r="G17" s="15">
        <v>0.67708333333333337</v>
      </c>
      <c r="H17" s="15">
        <v>0.6958333333333333</v>
      </c>
      <c r="I17" s="7">
        <f t="shared" si="0"/>
        <v>1.8749999999999933E-2</v>
      </c>
      <c r="J17" s="7" t="s">
        <v>48</v>
      </c>
      <c r="K17" s="12" t="s">
        <v>692</v>
      </c>
    </row>
    <row r="18" spans="1:11" ht="60">
      <c r="A18" s="12" t="s">
        <v>69</v>
      </c>
      <c r="B18" s="4" t="s">
        <v>230</v>
      </c>
      <c r="C18" s="4" t="s">
        <v>231</v>
      </c>
      <c r="D18" s="5" t="s">
        <v>23</v>
      </c>
      <c r="E18" s="4" t="s">
        <v>232</v>
      </c>
      <c r="F18" s="14">
        <v>44839</v>
      </c>
      <c r="G18" s="15">
        <v>0.69652777777777775</v>
      </c>
      <c r="H18" s="15">
        <v>0.82291666666666663</v>
      </c>
      <c r="I18" s="7">
        <f t="shared" si="0"/>
        <v>0.12638888888888888</v>
      </c>
      <c r="J18" s="7" t="s">
        <v>48</v>
      </c>
      <c r="K18" s="12" t="s">
        <v>693</v>
      </c>
    </row>
    <row r="19" spans="1:11" ht="75">
      <c r="A19" s="4" t="s">
        <v>59</v>
      </c>
      <c r="B19" s="4" t="s">
        <v>105</v>
      </c>
      <c r="C19" s="4" t="s">
        <v>233</v>
      </c>
      <c r="D19" s="5" t="s">
        <v>40</v>
      </c>
      <c r="E19" s="4" t="s">
        <v>234</v>
      </c>
      <c r="F19" s="14">
        <v>44839</v>
      </c>
      <c r="G19" s="15">
        <v>0.72013888888888899</v>
      </c>
      <c r="H19" s="15">
        <v>0.75763888888888886</v>
      </c>
      <c r="I19" s="7">
        <f t="shared" si="0"/>
        <v>3.7499999999999867E-2</v>
      </c>
      <c r="J19" s="7" t="s">
        <v>51</v>
      </c>
      <c r="K19" s="12" t="s">
        <v>694</v>
      </c>
    </row>
    <row r="20" spans="1:11" ht="60">
      <c r="A20" s="12" t="s">
        <v>63</v>
      </c>
      <c r="B20" s="12" t="s">
        <v>119</v>
      </c>
      <c r="C20" s="4" t="s">
        <v>184</v>
      </c>
      <c r="D20" s="5" t="s">
        <v>36</v>
      </c>
      <c r="E20" s="4" t="s">
        <v>185</v>
      </c>
      <c r="F20" s="14">
        <v>44839</v>
      </c>
      <c r="G20" s="15">
        <v>0.81736111111111109</v>
      </c>
      <c r="H20" s="15">
        <v>0.9604166666666667</v>
      </c>
      <c r="I20" s="7">
        <f t="shared" si="0"/>
        <v>0.1430555555555556</v>
      </c>
      <c r="J20" s="7" t="s">
        <v>11</v>
      </c>
      <c r="K20" s="17" t="s">
        <v>209</v>
      </c>
    </row>
    <row r="21" spans="1:11" ht="60">
      <c r="A21" s="12" t="s">
        <v>63</v>
      </c>
      <c r="B21" s="12" t="s">
        <v>94</v>
      </c>
      <c r="C21" s="3" t="s">
        <v>235</v>
      </c>
      <c r="D21" s="13" t="s">
        <v>23</v>
      </c>
      <c r="E21" s="12" t="s">
        <v>236</v>
      </c>
      <c r="F21" s="14">
        <v>44839</v>
      </c>
      <c r="G21" s="15">
        <v>0.85416666666666663</v>
      </c>
      <c r="H21" s="7">
        <v>0.92569444444444438</v>
      </c>
      <c r="I21" s="7">
        <f t="shared" si="0"/>
        <v>7.1527777777777746E-2</v>
      </c>
      <c r="J21" s="7" t="s">
        <v>48</v>
      </c>
      <c r="K21" s="12" t="s">
        <v>695</v>
      </c>
    </row>
    <row r="22" spans="1:11" ht="60">
      <c r="A22" s="12" t="s">
        <v>24</v>
      </c>
      <c r="B22" s="12" t="s">
        <v>39</v>
      </c>
      <c r="C22" s="3" t="s">
        <v>237</v>
      </c>
      <c r="D22" s="13" t="s">
        <v>34</v>
      </c>
      <c r="E22" s="12" t="s">
        <v>238</v>
      </c>
      <c r="F22" s="14">
        <v>44840</v>
      </c>
      <c r="G22" s="15">
        <v>0.10486111111111111</v>
      </c>
      <c r="H22" s="15">
        <v>0.10555555555555556</v>
      </c>
      <c r="I22" s="7">
        <f t="shared" si="0"/>
        <v>6.9444444444444198E-4</v>
      </c>
      <c r="J22" s="7" t="s">
        <v>50</v>
      </c>
      <c r="K22" s="17" t="s">
        <v>134</v>
      </c>
    </row>
    <row r="23" spans="1:11" ht="60">
      <c r="A23" s="12" t="s">
        <v>24</v>
      </c>
      <c r="B23" s="12" t="s">
        <v>39</v>
      </c>
      <c r="C23" s="3" t="s">
        <v>237</v>
      </c>
      <c r="D23" s="13" t="s">
        <v>34</v>
      </c>
      <c r="E23" s="12" t="s">
        <v>238</v>
      </c>
      <c r="F23" s="14">
        <v>44840</v>
      </c>
      <c r="G23" s="15">
        <v>0.32013888888888892</v>
      </c>
      <c r="H23" s="15">
        <v>0.32361111111111113</v>
      </c>
      <c r="I23" s="7">
        <f t="shared" si="0"/>
        <v>3.4722222222222099E-3</v>
      </c>
      <c r="J23" s="7" t="s">
        <v>50</v>
      </c>
      <c r="K23" s="17" t="s">
        <v>696</v>
      </c>
    </row>
    <row r="24" spans="1:11" ht="60">
      <c r="A24" s="4" t="s">
        <v>63</v>
      </c>
      <c r="B24" s="12" t="s">
        <v>188</v>
      </c>
      <c r="C24" s="4" t="s">
        <v>189</v>
      </c>
      <c r="D24" s="5" t="s">
        <v>37</v>
      </c>
      <c r="E24" s="4" t="s">
        <v>190</v>
      </c>
      <c r="F24" s="14">
        <v>44840</v>
      </c>
      <c r="G24" s="15">
        <v>0.3263888888888889</v>
      </c>
      <c r="H24" s="15">
        <v>0.33124999999999999</v>
      </c>
      <c r="I24" s="7">
        <f t="shared" si="0"/>
        <v>4.8611111111110938E-3</v>
      </c>
      <c r="J24" s="7" t="s">
        <v>50</v>
      </c>
      <c r="K24" s="17" t="s">
        <v>697</v>
      </c>
    </row>
    <row r="25" spans="1:11" ht="60">
      <c r="A25" s="12" t="s">
        <v>22</v>
      </c>
      <c r="B25" s="4" t="s">
        <v>70</v>
      </c>
      <c r="C25" s="4" t="s">
        <v>79</v>
      </c>
      <c r="D25" s="5" t="s">
        <v>37</v>
      </c>
      <c r="E25" s="4" t="s">
        <v>239</v>
      </c>
      <c r="F25" s="14">
        <v>44840</v>
      </c>
      <c r="G25" s="15">
        <v>0.34236111111111112</v>
      </c>
      <c r="H25" s="15">
        <v>0.35902777777777778</v>
      </c>
      <c r="I25" s="7">
        <f t="shared" si="0"/>
        <v>1.6666666666666663E-2</v>
      </c>
      <c r="J25" s="7" t="s">
        <v>11</v>
      </c>
      <c r="K25" s="17" t="s">
        <v>138</v>
      </c>
    </row>
    <row r="26" spans="1:11" ht="60">
      <c r="A26" s="12" t="s">
        <v>24</v>
      </c>
      <c r="B26" s="4" t="s">
        <v>240</v>
      </c>
      <c r="C26" s="4" t="s">
        <v>241</v>
      </c>
      <c r="D26" s="5" t="s">
        <v>30</v>
      </c>
      <c r="E26" s="4" t="s">
        <v>242</v>
      </c>
      <c r="F26" s="14">
        <v>44840</v>
      </c>
      <c r="G26" s="15">
        <v>0.4770833333333333</v>
      </c>
      <c r="H26" s="15">
        <v>0.4770833333333333</v>
      </c>
      <c r="I26" s="7">
        <f t="shared" si="0"/>
        <v>0</v>
      </c>
      <c r="J26" s="7" t="s">
        <v>51</v>
      </c>
      <c r="K26" s="12" t="s">
        <v>698</v>
      </c>
    </row>
    <row r="27" spans="1:11" ht="60">
      <c r="A27" s="12" t="s">
        <v>24</v>
      </c>
      <c r="B27" s="4" t="s">
        <v>240</v>
      </c>
      <c r="C27" s="4" t="s">
        <v>241</v>
      </c>
      <c r="D27" s="5" t="s">
        <v>30</v>
      </c>
      <c r="E27" s="4" t="s">
        <v>242</v>
      </c>
      <c r="F27" s="14">
        <v>44840</v>
      </c>
      <c r="G27" s="15">
        <v>0.49236111111111108</v>
      </c>
      <c r="H27" s="15">
        <v>0.74097222222222225</v>
      </c>
      <c r="I27" s="7">
        <f t="shared" si="0"/>
        <v>0.24861111111111117</v>
      </c>
      <c r="J27" s="7" t="s">
        <v>51</v>
      </c>
      <c r="K27" s="17" t="s">
        <v>699</v>
      </c>
    </row>
    <row r="28" spans="1:11" ht="75">
      <c r="A28" s="12" t="s">
        <v>22</v>
      </c>
      <c r="B28" s="4" t="s">
        <v>243</v>
      </c>
      <c r="C28" s="4" t="s">
        <v>244</v>
      </c>
      <c r="D28" s="5" t="s">
        <v>23</v>
      </c>
      <c r="E28" s="4" t="s">
        <v>245</v>
      </c>
      <c r="F28" s="14">
        <v>44840</v>
      </c>
      <c r="G28" s="15">
        <v>0.67708333333333337</v>
      </c>
      <c r="H28" s="15">
        <v>0.75</v>
      </c>
      <c r="I28" s="7">
        <f t="shared" si="0"/>
        <v>7.291666666666663E-2</v>
      </c>
      <c r="J28" s="7" t="s">
        <v>52</v>
      </c>
      <c r="K28" s="12" t="s">
        <v>700</v>
      </c>
    </row>
    <row r="29" spans="1:11" ht="60">
      <c r="A29" s="12" t="s">
        <v>22</v>
      </c>
      <c r="B29" s="4" t="s">
        <v>70</v>
      </c>
      <c r="C29" s="4" t="s">
        <v>79</v>
      </c>
      <c r="D29" s="5" t="s">
        <v>37</v>
      </c>
      <c r="E29" s="4" t="s">
        <v>239</v>
      </c>
      <c r="F29" s="14">
        <v>44840</v>
      </c>
      <c r="G29" s="15">
        <v>0.71527777777777779</v>
      </c>
      <c r="H29" s="15">
        <v>0.74652777777777779</v>
      </c>
      <c r="I29" s="7">
        <f t="shared" si="0"/>
        <v>3.125E-2</v>
      </c>
      <c r="J29" s="7" t="s">
        <v>11</v>
      </c>
      <c r="K29" s="12" t="s">
        <v>701</v>
      </c>
    </row>
    <row r="30" spans="1:11" ht="60">
      <c r="A30" s="12" t="s">
        <v>25</v>
      </c>
      <c r="B30" s="12" t="s">
        <v>144</v>
      </c>
      <c r="C30" s="4" t="s">
        <v>246</v>
      </c>
      <c r="D30" s="5" t="s">
        <v>29</v>
      </c>
      <c r="E30" s="4" t="s">
        <v>247</v>
      </c>
      <c r="F30" s="14">
        <v>44841</v>
      </c>
      <c r="G30" s="15">
        <v>5.6944444444444443E-2</v>
      </c>
      <c r="H30" s="15">
        <v>7.3611111111111113E-2</v>
      </c>
      <c r="I30" s="7">
        <f t="shared" si="0"/>
        <v>1.666666666666667E-2</v>
      </c>
      <c r="J30" s="7" t="s">
        <v>49</v>
      </c>
      <c r="K30" s="17" t="s">
        <v>702</v>
      </c>
    </row>
    <row r="31" spans="1:11" ht="60">
      <c r="A31" s="12" t="s">
        <v>25</v>
      </c>
      <c r="B31" s="4" t="s">
        <v>62</v>
      </c>
      <c r="C31" s="4" t="s">
        <v>248</v>
      </c>
      <c r="D31" s="5" t="s">
        <v>93</v>
      </c>
      <c r="E31" s="4" t="s">
        <v>249</v>
      </c>
      <c r="F31" s="14">
        <v>44841</v>
      </c>
      <c r="G31" s="15">
        <v>0.58888888888888891</v>
      </c>
      <c r="H31" s="15">
        <v>0.60416666666666663</v>
      </c>
      <c r="I31" s="7">
        <f t="shared" si="0"/>
        <v>1.5277777777777724E-2</v>
      </c>
      <c r="J31" s="7" t="s">
        <v>49</v>
      </c>
      <c r="K31" s="12" t="s">
        <v>703</v>
      </c>
    </row>
    <row r="32" spans="1:11" ht="60">
      <c r="A32" s="12" t="s">
        <v>22</v>
      </c>
      <c r="B32" s="4" t="s">
        <v>70</v>
      </c>
      <c r="C32" s="4" t="s">
        <v>79</v>
      </c>
      <c r="D32" s="5" t="s">
        <v>37</v>
      </c>
      <c r="E32" s="4" t="s">
        <v>239</v>
      </c>
      <c r="F32" s="14">
        <v>44841</v>
      </c>
      <c r="G32" s="15">
        <v>0.87986111111111109</v>
      </c>
      <c r="H32" s="15">
        <v>0.90972222222222221</v>
      </c>
      <c r="I32" s="7">
        <f t="shared" si="0"/>
        <v>2.9861111111111116E-2</v>
      </c>
      <c r="J32" s="7" t="s">
        <v>11</v>
      </c>
      <c r="K32" s="12" t="s">
        <v>704</v>
      </c>
    </row>
    <row r="33" spans="1:11" ht="60">
      <c r="A33" s="12" t="s">
        <v>63</v>
      </c>
      <c r="B33" s="4" t="s">
        <v>250</v>
      </c>
      <c r="C33" s="4" t="s">
        <v>251</v>
      </c>
      <c r="D33" s="5" t="s">
        <v>252</v>
      </c>
      <c r="E33" s="4" t="s">
        <v>253</v>
      </c>
      <c r="F33" s="14">
        <v>44842</v>
      </c>
      <c r="G33" s="15">
        <v>0.99652777777777779</v>
      </c>
      <c r="H33" s="7">
        <v>1.3888888888888888E-2</v>
      </c>
      <c r="I33" s="7">
        <f>H33-G33+24</f>
        <v>23.017361111111111</v>
      </c>
      <c r="J33" s="7" t="s">
        <v>11</v>
      </c>
      <c r="K33" s="4" t="s">
        <v>705</v>
      </c>
    </row>
    <row r="34" spans="1:11" ht="60">
      <c r="A34" s="12" t="s">
        <v>31</v>
      </c>
      <c r="B34" s="12" t="s">
        <v>103</v>
      </c>
      <c r="C34" s="4" t="s">
        <v>104</v>
      </c>
      <c r="D34" s="5" t="s">
        <v>36</v>
      </c>
      <c r="E34" s="4" t="s">
        <v>254</v>
      </c>
      <c r="F34" s="1">
        <v>44843</v>
      </c>
      <c r="G34" s="7">
        <v>0.40277777777777773</v>
      </c>
      <c r="H34" s="7">
        <v>0.42430555555555555</v>
      </c>
      <c r="I34" s="7">
        <f t="shared" ref="I34:I97" si="1">H34-G34</f>
        <v>2.1527777777777812E-2</v>
      </c>
      <c r="J34" s="7" t="s">
        <v>11</v>
      </c>
      <c r="K34" s="17" t="s">
        <v>138</v>
      </c>
    </row>
    <row r="35" spans="1:11" ht="60">
      <c r="A35" s="12" t="s">
        <v>31</v>
      </c>
      <c r="B35" s="4" t="s">
        <v>255</v>
      </c>
      <c r="C35" s="4" t="s">
        <v>256</v>
      </c>
      <c r="D35" s="5" t="s">
        <v>30</v>
      </c>
      <c r="E35" s="4" t="s">
        <v>257</v>
      </c>
      <c r="F35" s="1">
        <v>44843</v>
      </c>
      <c r="G35" s="7">
        <v>0.51180555555555551</v>
      </c>
      <c r="H35" s="7">
        <v>0.55763888888888891</v>
      </c>
      <c r="I35" s="7">
        <f t="shared" si="1"/>
        <v>4.5833333333333393E-2</v>
      </c>
      <c r="J35" s="7" t="s">
        <v>20</v>
      </c>
      <c r="K35" s="17" t="s">
        <v>706</v>
      </c>
    </row>
    <row r="36" spans="1:11" ht="60">
      <c r="A36" s="12" t="s">
        <v>31</v>
      </c>
      <c r="B36" s="12" t="s">
        <v>191</v>
      </c>
      <c r="C36" s="4" t="s">
        <v>258</v>
      </c>
      <c r="D36" s="5" t="s">
        <v>29</v>
      </c>
      <c r="E36" s="4" t="s">
        <v>259</v>
      </c>
      <c r="F36" s="1">
        <v>44843</v>
      </c>
      <c r="G36" s="7">
        <v>0.7680555555555556</v>
      </c>
      <c r="H36" s="7">
        <v>0.81944444444444453</v>
      </c>
      <c r="I36" s="7">
        <f t="shared" si="1"/>
        <v>5.1388888888888928E-2</v>
      </c>
      <c r="J36" s="7" t="s">
        <v>13</v>
      </c>
      <c r="K36" s="12" t="s">
        <v>707</v>
      </c>
    </row>
    <row r="37" spans="1:11" ht="60">
      <c r="A37" s="12" t="s">
        <v>22</v>
      </c>
      <c r="B37" s="4" t="s">
        <v>70</v>
      </c>
      <c r="C37" s="4" t="s">
        <v>122</v>
      </c>
      <c r="D37" s="5" t="s">
        <v>93</v>
      </c>
      <c r="E37" s="4" t="s">
        <v>170</v>
      </c>
      <c r="F37" s="1">
        <v>44843</v>
      </c>
      <c r="G37" s="7">
        <v>0.85972222222222217</v>
      </c>
      <c r="H37" s="7">
        <v>0.89166666666666661</v>
      </c>
      <c r="I37" s="7">
        <f t="shared" si="1"/>
        <v>3.1944444444444442E-2</v>
      </c>
      <c r="J37" s="7" t="s">
        <v>11</v>
      </c>
      <c r="K37" s="17" t="s">
        <v>138</v>
      </c>
    </row>
    <row r="38" spans="1:11" ht="60">
      <c r="A38" s="12" t="s">
        <v>63</v>
      </c>
      <c r="B38" s="4" t="s">
        <v>70</v>
      </c>
      <c r="C38" s="4" t="s">
        <v>122</v>
      </c>
      <c r="D38" s="5" t="s">
        <v>36</v>
      </c>
      <c r="E38" s="4" t="s">
        <v>180</v>
      </c>
      <c r="F38" s="1">
        <v>44843</v>
      </c>
      <c r="G38" s="7">
        <v>0.85972222222222217</v>
      </c>
      <c r="H38" s="7">
        <v>0.89166666666666661</v>
      </c>
      <c r="I38" s="7">
        <f t="shared" si="1"/>
        <v>3.1944444444444442E-2</v>
      </c>
      <c r="J38" s="7" t="s">
        <v>11</v>
      </c>
      <c r="K38" s="17" t="s">
        <v>138</v>
      </c>
    </row>
    <row r="39" spans="1:11" ht="135">
      <c r="A39" s="12" t="s">
        <v>31</v>
      </c>
      <c r="B39" s="4" t="s">
        <v>45</v>
      </c>
      <c r="C39" s="4" t="s">
        <v>260</v>
      </c>
      <c r="D39" s="5" t="s">
        <v>261</v>
      </c>
      <c r="E39" s="4" t="s">
        <v>262</v>
      </c>
      <c r="F39" s="1">
        <v>44843</v>
      </c>
      <c r="G39" s="7">
        <v>0.8930555555555556</v>
      </c>
      <c r="H39" s="7">
        <v>0.89861111111111114</v>
      </c>
      <c r="I39" s="7">
        <f t="shared" si="1"/>
        <v>5.5555555555555358E-3</v>
      </c>
      <c r="J39" s="7" t="s">
        <v>50</v>
      </c>
      <c r="K39" s="12" t="s">
        <v>708</v>
      </c>
    </row>
    <row r="40" spans="1:11" ht="60">
      <c r="A40" s="12" t="s">
        <v>31</v>
      </c>
      <c r="B40" s="4" t="s">
        <v>45</v>
      </c>
      <c r="C40" s="4" t="s">
        <v>263</v>
      </c>
      <c r="D40" s="5" t="s">
        <v>87</v>
      </c>
      <c r="E40" s="4" t="s">
        <v>264</v>
      </c>
      <c r="F40" s="1">
        <v>44843</v>
      </c>
      <c r="G40" s="7">
        <v>0.89930555555555547</v>
      </c>
      <c r="H40" s="7">
        <v>0.96944444444444444</v>
      </c>
      <c r="I40" s="7">
        <f t="shared" si="1"/>
        <v>7.0138888888888973E-2</v>
      </c>
      <c r="J40" s="7" t="s">
        <v>50</v>
      </c>
      <c r="K40" s="12" t="s">
        <v>137</v>
      </c>
    </row>
    <row r="41" spans="1:11" ht="75">
      <c r="A41" s="4" t="s">
        <v>59</v>
      </c>
      <c r="B41" s="12" t="s">
        <v>111</v>
      </c>
      <c r="C41" s="4" t="s">
        <v>265</v>
      </c>
      <c r="D41" s="5" t="s">
        <v>40</v>
      </c>
      <c r="E41" s="4" t="s">
        <v>266</v>
      </c>
      <c r="F41" s="1">
        <v>44844</v>
      </c>
      <c r="G41" s="15">
        <v>0.62708333333333333</v>
      </c>
      <c r="H41" s="15">
        <v>0.69305555555555554</v>
      </c>
      <c r="I41" s="7">
        <f t="shared" si="1"/>
        <v>6.597222222222221E-2</v>
      </c>
      <c r="J41" s="7" t="s">
        <v>48</v>
      </c>
      <c r="K41" s="12" t="s">
        <v>709</v>
      </c>
    </row>
    <row r="42" spans="1:11" ht="60">
      <c r="A42" s="12" t="s">
        <v>63</v>
      </c>
      <c r="B42" s="12" t="s">
        <v>188</v>
      </c>
      <c r="C42" s="4" t="s">
        <v>189</v>
      </c>
      <c r="D42" s="5" t="s">
        <v>37</v>
      </c>
      <c r="E42" s="4" t="s">
        <v>190</v>
      </c>
      <c r="F42" s="1">
        <v>44844</v>
      </c>
      <c r="G42" s="15">
        <v>0.69861111111111107</v>
      </c>
      <c r="H42" s="15">
        <v>0.8618055555555556</v>
      </c>
      <c r="I42" s="7">
        <f t="shared" si="1"/>
        <v>0.16319444444444453</v>
      </c>
      <c r="J42" s="7" t="s">
        <v>12</v>
      </c>
      <c r="K42" s="17" t="s">
        <v>710</v>
      </c>
    </row>
    <row r="43" spans="1:11" ht="60">
      <c r="A43" s="12" t="s">
        <v>63</v>
      </c>
      <c r="B43" s="12" t="s">
        <v>267</v>
      </c>
      <c r="C43" s="16" t="s">
        <v>268</v>
      </c>
      <c r="D43" s="5" t="s">
        <v>252</v>
      </c>
      <c r="E43" s="4" t="s">
        <v>269</v>
      </c>
      <c r="F43" s="1">
        <v>44844</v>
      </c>
      <c r="G43" s="15">
        <v>0.72916666666666663</v>
      </c>
      <c r="H43" s="15">
        <v>0.23958333333333334</v>
      </c>
      <c r="I43" s="7">
        <v>0.51041666666666663</v>
      </c>
      <c r="J43" s="7" t="s">
        <v>11</v>
      </c>
      <c r="K43" s="17" t="s">
        <v>711</v>
      </c>
    </row>
    <row r="44" spans="1:11" ht="60">
      <c r="A44" s="12" t="s">
        <v>35</v>
      </c>
      <c r="B44" s="12" t="s">
        <v>270</v>
      </c>
      <c r="C44" s="16" t="s">
        <v>271</v>
      </c>
      <c r="D44" s="5" t="s">
        <v>26</v>
      </c>
      <c r="E44" s="4" t="s">
        <v>272</v>
      </c>
      <c r="F44" s="1">
        <v>44844</v>
      </c>
      <c r="G44" s="15">
        <v>0.75</v>
      </c>
      <c r="H44" s="15">
        <v>0.80486111111111114</v>
      </c>
      <c r="I44" s="7">
        <f t="shared" si="1"/>
        <v>5.4861111111111138E-2</v>
      </c>
      <c r="J44" s="7" t="s">
        <v>11</v>
      </c>
      <c r="K44" s="17" t="s">
        <v>138</v>
      </c>
    </row>
    <row r="45" spans="1:11" ht="60">
      <c r="A45" s="12" t="s">
        <v>22</v>
      </c>
      <c r="B45" s="4" t="s">
        <v>70</v>
      </c>
      <c r="C45" s="4" t="s">
        <v>122</v>
      </c>
      <c r="D45" s="5" t="s">
        <v>93</v>
      </c>
      <c r="E45" s="4" t="s">
        <v>170</v>
      </c>
      <c r="F45" s="14">
        <v>44846</v>
      </c>
      <c r="G45" s="15">
        <v>0.55972222222222223</v>
      </c>
      <c r="H45" s="15">
        <v>0.58750000000000002</v>
      </c>
      <c r="I45" s="7">
        <f t="shared" si="1"/>
        <v>2.777777777777779E-2</v>
      </c>
      <c r="J45" s="7" t="s">
        <v>11</v>
      </c>
      <c r="K45" s="12" t="s">
        <v>712</v>
      </c>
    </row>
    <row r="46" spans="1:11" ht="60">
      <c r="A46" s="12" t="s">
        <v>22</v>
      </c>
      <c r="B46" s="12" t="s">
        <v>273</v>
      </c>
      <c r="C46" s="4" t="s">
        <v>274</v>
      </c>
      <c r="D46" s="13" t="s">
        <v>40</v>
      </c>
      <c r="E46" s="12" t="s">
        <v>275</v>
      </c>
      <c r="F46" s="14">
        <v>44846</v>
      </c>
      <c r="G46" s="15">
        <v>0.66666666666666663</v>
      </c>
      <c r="H46" s="15">
        <v>0.71388888888888891</v>
      </c>
      <c r="I46" s="7">
        <f t="shared" si="1"/>
        <v>4.7222222222222276E-2</v>
      </c>
      <c r="J46" s="7" t="s">
        <v>49</v>
      </c>
      <c r="K46" s="12" t="s">
        <v>713</v>
      </c>
    </row>
    <row r="47" spans="1:11" ht="60">
      <c r="A47" s="12" t="s">
        <v>22</v>
      </c>
      <c r="B47" s="4" t="s">
        <v>276</v>
      </c>
      <c r="C47" s="4" t="s">
        <v>277</v>
      </c>
      <c r="D47" s="5" t="s">
        <v>29</v>
      </c>
      <c r="E47" s="4" t="s">
        <v>278</v>
      </c>
      <c r="F47" s="14">
        <v>44846</v>
      </c>
      <c r="G47" s="15">
        <v>0.74375000000000002</v>
      </c>
      <c r="H47" s="15">
        <v>0.91180555555555554</v>
      </c>
      <c r="I47" s="7">
        <f t="shared" si="1"/>
        <v>0.16805555555555551</v>
      </c>
      <c r="J47" s="7" t="s">
        <v>11</v>
      </c>
      <c r="K47" s="12" t="s">
        <v>136</v>
      </c>
    </row>
    <row r="48" spans="1:11" ht="60">
      <c r="A48" s="12" t="s">
        <v>63</v>
      </c>
      <c r="B48" s="4" t="s">
        <v>188</v>
      </c>
      <c r="C48" s="4" t="s">
        <v>189</v>
      </c>
      <c r="D48" s="5" t="s">
        <v>37</v>
      </c>
      <c r="E48" s="4" t="s">
        <v>190</v>
      </c>
      <c r="F48" s="14">
        <v>44846</v>
      </c>
      <c r="G48" s="15">
        <v>0.90694444444444444</v>
      </c>
      <c r="H48" s="15">
        <v>0.91249999999999998</v>
      </c>
      <c r="I48" s="7">
        <f t="shared" si="1"/>
        <v>5.5555555555555358E-3</v>
      </c>
      <c r="J48" s="7" t="s">
        <v>50</v>
      </c>
      <c r="K48" s="12" t="s">
        <v>714</v>
      </c>
    </row>
    <row r="49" spans="1:11" ht="60">
      <c r="A49" s="12" t="s">
        <v>31</v>
      </c>
      <c r="B49" s="4" t="s">
        <v>279</v>
      </c>
      <c r="C49" s="4" t="s">
        <v>280</v>
      </c>
      <c r="D49" s="5" t="s">
        <v>23</v>
      </c>
      <c r="E49" s="4" t="s">
        <v>281</v>
      </c>
      <c r="F49" s="1">
        <v>44847</v>
      </c>
      <c r="G49" s="7">
        <v>0.8833333333333333</v>
      </c>
      <c r="H49" s="7">
        <v>0.91388888888888886</v>
      </c>
      <c r="I49" s="7">
        <f t="shared" si="1"/>
        <v>3.0555555555555558E-2</v>
      </c>
      <c r="J49" s="7" t="s">
        <v>48</v>
      </c>
      <c r="K49" s="12" t="s">
        <v>715</v>
      </c>
    </row>
    <row r="50" spans="1:11" ht="60">
      <c r="A50" s="12" t="s">
        <v>28</v>
      </c>
      <c r="B50" s="4" t="s">
        <v>282</v>
      </c>
      <c r="C50" s="4" t="s">
        <v>283</v>
      </c>
      <c r="D50" s="5" t="s">
        <v>26</v>
      </c>
      <c r="E50" s="4" t="s">
        <v>284</v>
      </c>
      <c r="F50" s="1">
        <v>44849</v>
      </c>
      <c r="G50" s="15">
        <v>0.15833333333333333</v>
      </c>
      <c r="H50" s="15">
        <v>0.20833333333333334</v>
      </c>
      <c r="I50" s="7">
        <f t="shared" si="1"/>
        <v>5.0000000000000017E-2</v>
      </c>
      <c r="J50" s="7" t="s">
        <v>50</v>
      </c>
      <c r="K50" s="17" t="s">
        <v>134</v>
      </c>
    </row>
    <row r="51" spans="1:11" ht="60">
      <c r="A51" s="12" t="s">
        <v>35</v>
      </c>
      <c r="B51" s="4" t="s">
        <v>100</v>
      </c>
      <c r="C51" s="4" t="s">
        <v>199</v>
      </c>
      <c r="D51" s="5" t="s">
        <v>37</v>
      </c>
      <c r="E51" s="4" t="s">
        <v>200</v>
      </c>
      <c r="F51" s="1">
        <v>44851</v>
      </c>
      <c r="G51" s="15">
        <v>0.41180555555555554</v>
      </c>
      <c r="H51" s="7">
        <v>0.4291666666666667</v>
      </c>
      <c r="I51" s="7">
        <f t="shared" si="1"/>
        <v>1.736111111111116E-2</v>
      </c>
      <c r="J51" s="7" t="s">
        <v>12</v>
      </c>
      <c r="K51" s="17" t="s">
        <v>716</v>
      </c>
    </row>
    <row r="52" spans="1:11" ht="90">
      <c r="A52" s="12" t="s">
        <v>31</v>
      </c>
      <c r="B52" s="4" t="s">
        <v>172</v>
      </c>
      <c r="C52" s="4" t="s">
        <v>285</v>
      </c>
      <c r="D52" s="5" t="s">
        <v>33</v>
      </c>
      <c r="E52" s="4" t="s">
        <v>286</v>
      </c>
      <c r="F52" s="1">
        <v>44851</v>
      </c>
      <c r="G52" s="15">
        <v>0.55138888888888882</v>
      </c>
      <c r="H52" s="7">
        <v>0.58958333333333335</v>
      </c>
      <c r="I52" s="7">
        <f t="shared" si="1"/>
        <v>3.8194444444444531E-2</v>
      </c>
      <c r="J52" s="7" t="s">
        <v>20</v>
      </c>
      <c r="K52" s="12" t="s">
        <v>717</v>
      </c>
    </row>
    <row r="53" spans="1:11" ht="60">
      <c r="A53" s="12" t="s">
        <v>24</v>
      </c>
      <c r="B53" s="4" t="s">
        <v>287</v>
      </c>
      <c r="C53" s="4" t="s">
        <v>288</v>
      </c>
      <c r="D53" s="5" t="s">
        <v>23</v>
      </c>
      <c r="E53" s="4" t="s">
        <v>289</v>
      </c>
      <c r="F53" s="1">
        <v>44851</v>
      </c>
      <c r="G53" s="15">
        <v>0.80972222222222223</v>
      </c>
      <c r="H53" s="15">
        <v>0.875</v>
      </c>
      <c r="I53" s="7">
        <f t="shared" si="1"/>
        <v>6.5277777777777768E-2</v>
      </c>
      <c r="J53" s="7" t="s">
        <v>48</v>
      </c>
      <c r="K53" s="12" t="s">
        <v>718</v>
      </c>
    </row>
    <row r="54" spans="1:11" ht="105">
      <c r="A54" s="12" t="s">
        <v>28</v>
      </c>
      <c r="B54" s="4" t="s">
        <v>290</v>
      </c>
      <c r="C54" s="4" t="s">
        <v>291</v>
      </c>
      <c r="D54" s="5" t="s">
        <v>23</v>
      </c>
      <c r="E54" s="4" t="s">
        <v>292</v>
      </c>
      <c r="F54" s="1">
        <v>44852</v>
      </c>
      <c r="G54" s="15">
        <v>0.39374999999999999</v>
      </c>
      <c r="H54" s="15">
        <v>0.41388888888888892</v>
      </c>
      <c r="I54" s="7">
        <f t="shared" si="1"/>
        <v>2.0138888888888928E-2</v>
      </c>
      <c r="J54" s="7" t="s">
        <v>20</v>
      </c>
      <c r="K54" s="12" t="s">
        <v>719</v>
      </c>
    </row>
    <row r="55" spans="1:11" ht="75">
      <c r="A55" s="12" t="s">
        <v>22</v>
      </c>
      <c r="B55" s="4" t="s">
        <v>293</v>
      </c>
      <c r="C55" s="4" t="s">
        <v>294</v>
      </c>
      <c r="D55" s="5" t="s">
        <v>37</v>
      </c>
      <c r="E55" s="4" t="s">
        <v>295</v>
      </c>
      <c r="F55" s="1">
        <v>44852</v>
      </c>
      <c r="G55" s="15">
        <v>0.60555555555555551</v>
      </c>
      <c r="H55" s="15">
        <v>0.61319444444444449</v>
      </c>
      <c r="I55" s="7">
        <f t="shared" si="1"/>
        <v>7.6388888888889728E-3</v>
      </c>
      <c r="J55" s="7" t="s">
        <v>49</v>
      </c>
      <c r="K55" s="17" t="s">
        <v>720</v>
      </c>
    </row>
    <row r="56" spans="1:11" ht="75">
      <c r="A56" s="12" t="s">
        <v>22</v>
      </c>
      <c r="B56" s="4" t="s">
        <v>124</v>
      </c>
      <c r="C56" s="4" t="s">
        <v>142</v>
      </c>
      <c r="D56" s="5" t="s">
        <v>61</v>
      </c>
      <c r="E56" s="4" t="s">
        <v>143</v>
      </c>
      <c r="F56" s="1">
        <v>44852</v>
      </c>
      <c r="G56" s="15">
        <v>0.72430555555555554</v>
      </c>
      <c r="H56" s="15">
        <v>0.72777777777777775</v>
      </c>
      <c r="I56" s="7">
        <f t="shared" si="1"/>
        <v>3.4722222222222099E-3</v>
      </c>
      <c r="J56" s="7" t="s">
        <v>50</v>
      </c>
      <c r="K56" s="17" t="s">
        <v>697</v>
      </c>
    </row>
    <row r="57" spans="1:11" ht="75">
      <c r="A57" s="12" t="s">
        <v>22</v>
      </c>
      <c r="B57" s="4" t="s">
        <v>124</v>
      </c>
      <c r="C57" s="4" t="s">
        <v>125</v>
      </c>
      <c r="D57" s="5" t="s">
        <v>34</v>
      </c>
      <c r="E57" s="4" t="s">
        <v>139</v>
      </c>
      <c r="F57" s="1">
        <v>44852</v>
      </c>
      <c r="G57" s="15">
        <v>0.72430555555555554</v>
      </c>
      <c r="H57" s="15">
        <v>0.77361111111111114</v>
      </c>
      <c r="I57" s="7">
        <f t="shared" si="1"/>
        <v>4.9305555555555602E-2</v>
      </c>
      <c r="J57" s="7" t="s">
        <v>49</v>
      </c>
      <c r="K57" s="17" t="s">
        <v>721</v>
      </c>
    </row>
    <row r="58" spans="1:11" ht="75">
      <c r="A58" s="12" t="s">
        <v>24</v>
      </c>
      <c r="B58" s="4" t="s">
        <v>85</v>
      </c>
      <c r="C58" s="4" t="s">
        <v>147</v>
      </c>
      <c r="D58" s="5" t="s">
        <v>27</v>
      </c>
      <c r="E58" s="4" t="s">
        <v>296</v>
      </c>
      <c r="F58" s="1">
        <v>44852</v>
      </c>
      <c r="G58" s="15">
        <v>0.93055555555555547</v>
      </c>
      <c r="H58" s="7">
        <v>0.94861111111111107</v>
      </c>
      <c r="I58" s="7">
        <f t="shared" si="1"/>
        <v>1.8055555555555602E-2</v>
      </c>
      <c r="J58" s="7" t="s">
        <v>49</v>
      </c>
      <c r="K58" s="12" t="s">
        <v>722</v>
      </c>
    </row>
    <row r="59" spans="1:11" ht="75">
      <c r="A59" s="12" t="s">
        <v>22</v>
      </c>
      <c r="B59" s="4" t="s">
        <v>124</v>
      </c>
      <c r="C59" s="4" t="s">
        <v>297</v>
      </c>
      <c r="D59" s="5" t="s">
        <v>23</v>
      </c>
      <c r="E59" s="4" t="s">
        <v>298</v>
      </c>
      <c r="F59" s="1">
        <v>44853</v>
      </c>
      <c r="G59" s="15">
        <v>9.375E-2</v>
      </c>
      <c r="H59" s="15">
        <v>0.13541666666666666</v>
      </c>
      <c r="I59" s="7">
        <f t="shared" si="1"/>
        <v>4.1666666666666657E-2</v>
      </c>
      <c r="J59" s="7" t="s">
        <v>51</v>
      </c>
      <c r="K59" s="12" t="s">
        <v>723</v>
      </c>
    </row>
    <row r="60" spans="1:11" ht="105">
      <c r="A60" s="12" t="s">
        <v>24</v>
      </c>
      <c r="B60" s="12" t="s">
        <v>299</v>
      </c>
      <c r="C60" s="3" t="s">
        <v>300</v>
      </c>
      <c r="D60" s="13" t="s">
        <v>23</v>
      </c>
      <c r="E60" s="4" t="s">
        <v>301</v>
      </c>
      <c r="F60" s="1">
        <v>44854</v>
      </c>
      <c r="G60" s="15">
        <v>0.86458333333333337</v>
      </c>
      <c r="H60" s="15">
        <v>0.91527777777777775</v>
      </c>
      <c r="I60" s="7">
        <f t="shared" si="1"/>
        <v>5.0694444444444375E-2</v>
      </c>
      <c r="J60" s="7" t="s">
        <v>48</v>
      </c>
      <c r="K60" s="12" t="s">
        <v>724</v>
      </c>
    </row>
    <row r="61" spans="1:11" ht="75">
      <c r="A61" s="12" t="s">
        <v>22</v>
      </c>
      <c r="B61" s="4" t="s">
        <v>302</v>
      </c>
      <c r="C61" s="4" t="s">
        <v>303</v>
      </c>
      <c r="D61" s="5" t="s">
        <v>29</v>
      </c>
      <c r="E61" s="12" t="s">
        <v>304</v>
      </c>
      <c r="F61" s="1">
        <v>44855</v>
      </c>
      <c r="G61" s="15">
        <v>1.8055555555555557E-2</v>
      </c>
      <c r="H61" s="15">
        <v>6.5972222222222224E-2</v>
      </c>
      <c r="I61" s="7">
        <f t="shared" si="1"/>
        <v>4.7916666666666663E-2</v>
      </c>
      <c r="J61" s="7" t="s">
        <v>51</v>
      </c>
      <c r="K61" s="12" t="s">
        <v>725</v>
      </c>
    </row>
    <row r="62" spans="1:11" ht="60">
      <c r="A62" s="12" t="s">
        <v>22</v>
      </c>
      <c r="B62" s="4" t="s">
        <v>70</v>
      </c>
      <c r="C62" s="4" t="s">
        <v>79</v>
      </c>
      <c r="D62" s="5" t="s">
        <v>37</v>
      </c>
      <c r="E62" s="4" t="s">
        <v>239</v>
      </c>
      <c r="F62" s="14">
        <v>44855</v>
      </c>
      <c r="G62" s="15">
        <v>0.35069444444444442</v>
      </c>
      <c r="H62" s="15">
        <v>0.37916666666666665</v>
      </c>
      <c r="I62" s="7">
        <f t="shared" si="1"/>
        <v>2.8472222222222232E-2</v>
      </c>
      <c r="J62" s="7" t="s">
        <v>11</v>
      </c>
      <c r="K62" s="12" t="s">
        <v>136</v>
      </c>
    </row>
    <row r="63" spans="1:11" ht="60">
      <c r="A63" s="12" t="s">
        <v>22</v>
      </c>
      <c r="B63" s="4" t="s">
        <v>71</v>
      </c>
      <c r="C63" s="4" t="s">
        <v>305</v>
      </c>
      <c r="D63" s="5" t="s">
        <v>26</v>
      </c>
      <c r="E63" s="4" t="s">
        <v>306</v>
      </c>
      <c r="F63" s="14">
        <v>44855</v>
      </c>
      <c r="G63" s="15">
        <v>0.48333333333333334</v>
      </c>
      <c r="H63" s="15">
        <v>0.48402777777777778</v>
      </c>
      <c r="I63" s="7">
        <f t="shared" si="1"/>
        <v>6.9444444444444198E-4</v>
      </c>
      <c r="J63" s="7" t="s">
        <v>12</v>
      </c>
      <c r="K63" s="17" t="s">
        <v>726</v>
      </c>
    </row>
    <row r="64" spans="1:11" ht="60">
      <c r="A64" s="12" t="s">
        <v>31</v>
      </c>
      <c r="B64" s="12" t="s">
        <v>132</v>
      </c>
      <c r="C64" s="4" t="s">
        <v>133</v>
      </c>
      <c r="D64" s="5" t="s">
        <v>87</v>
      </c>
      <c r="E64" s="4" t="s">
        <v>168</v>
      </c>
      <c r="F64" s="14">
        <v>44856</v>
      </c>
      <c r="G64" s="15">
        <v>0.64583333333333337</v>
      </c>
      <c r="H64" s="7">
        <v>0.67499999999999993</v>
      </c>
      <c r="I64" s="7">
        <f t="shared" si="1"/>
        <v>2.9166666666666563E-2</v>
      </c>
      <c r="J64" s="7" t="s">
        <v>20</v>
      </c>
      <c r="K64" s="12" t="s">
        <v>727</v>
      </c>
    </row>
    <row r="65" spans="1:11" ht="75">
      <c r="A65" s="12" t="s">
        <v>59</v>
      </c>
      <c r="B65" s="4" t="s">
        <v>307</v>
      </c>
      <c r="C65" s="4" t="s">
        <v>308</v>
      </c>
      <c r="D65" s="5" t="s">
        <v>23</v>
      </c>
      <c r="E65" s="4" t="s">
        <v>309</v>
      </c>
      <c r="F65" s="14">
        <v>44856</v>
      </c>
      <c r="G65" s="15">
        <v>0.88194444444444453</v>
      </c>
      <c r="H65" s="15">
        <v>0.90625</v>
      </c>
      <c r="I65" s="7">
        <f t="shared" si="1"/>
        <v>2.4305555555555469E-2</v>
      </c>
      <c r="J65" s="7" t="s">
        <v>48</v>
      </c>
      <c r="K65" s="12" t="s">
        <v>728</v>
      </c>
    </row>
    <row r="66" spans="1:11" ht="60">
      <c r="A66" s="12" t="s">
        <v>25</v>
      </c>
      <c r="B66" s="4" t="s">
        <v>144</v>
      </c>
      <c r="C66" s="4" t="s">
        <v>310</v>
      </c>
      <c r="D66" s="5" t="s">
        <v>40</v>
      </c>
      <c r="E66" s="4" t="s">
        <v>311</v>
      </c>
      <c r="F66" s="14">
        <v>44857</v>
      </c>
      <c r="G66" s="15">
        <v>0.24236111111111111</v>
      </c>
      <c r="H66" s="15">
        <v>0.28680555555555554</v>
      </c>
      <c r="I66" s="7">
        <f t="shared" si="1"/>
        <v>4.4444444444444425E-2</v>
      </c>
      <c r="J66" s="7" t="s">
        <v>49</v>
      </c>
      <c r="K66" s="12" t="s">
        <v>729</v>
      </c>
    </row>
    <row r="67" spans="1:11" ht="60">
      <c r="A67" s="12" t="s">
        <v>35</v>
      </c>
      <c r="B67" s="4" t="s">
        <v>121</v>
      </c>
      <c r="C67" s="4" t="s">
        <v>178</v>
      </c>
      <c r="D67" s="5" t="s">
        <v>61</v>
      </c>
      <c r="E67" s="4" t="s">
        <v>312</v>
      </c>
      <c r="F67" s="14">
        <v>44857</v>
      </c>
      <c r="G67" s="15">
        <v>0.25277777777777777</v>
      </c>
      <c r="H67" s="15">
        <v>0.25416666666666665</v>
      </c>
      <c r="I67" s="7">
        <f t="shared" si="1"/>
        <v>1.388888888888884E-3</v>
      </c>
      <c r="J67" s="7" t="s">
        <v>12</v>
      </c>
      <c r="K67" s="12" t="s">
        <v>730</v>
      </c>
    </row>
    <row r="68" spans="1:11" ht="60">
      <c r="A68" s="12" t="s">
        <v>28</v>
      </c>
      <c r="B68" s="4" t="s">
        <v>313</v>
      </c>
      <c r="C68" s="4" t="s">
        <v>314</v>
      </c>
      <c r="D68" s="5" t="s">
        <v>36</v>
      </c>
      <c r="E68" s="4" t="s">
        <v>315</v>
      </c>
      <c r="F68" s="14">
        <v>44857</v>
      </c>
      <c r="G68" s="15">
        <v>0.26319444444444445</v>
      </c>
      <c r="H68" s="15">
        <v>0.26319444444444445</v>
      </c>
      <c r="I68" s="7">
        <f t="shared" si="1"/>
        <v>0</v>
      </c>
      <c r="J68" s="7" t="s">
        <v>50</v>
      </c>
      <c r="K68" s="12" t="s">
        <v>137</v>
      </c>
    </row>
    <row r="69" spans="1:11" ht="60">
      <c r="A69" s="4" t="s">
        <v>28</v>
      </c>
      <c r="B69" s="4" t="s">
        <v>316</v>
      </c>
      <c r="C69" s="4" t="s">
        <v>317</v>
      </c>
      <c r="D69" s="5" t="s">
        <v>40</v>
      </c>
      <c r="E69" s="4" t="s">
        <v>318</v>
      </c>
      <c r="F69" s="1">
        <v>44857</v>
      </c>
      <c r="G69" s="15">
        <v>0.26944444444444443</v>
      </c>
      <c r="H69" s="15">
        <v>0.26944444444444443</v>
      </c>
      <c r="I69" s="7">
        <f t="shared" si="1"/>
        <v>0</v>
      </c>
      <c r="J69" s="7" t="s">
        <v>49</v>
      </c>
      <c r="K69" s="4" t="s">
        <v>731</v>
      </c>
    </row>
    <row r="70" spans="1:11" ht="75">
      <c r="A70" s="4" t="s">
        <v>28</v>
      </c>
      <c r="B70" s="4" t="s">
        <v>290</v>
      </c>
      <c r="C70" s="4" t="s">
        <v>319</v>
      </c>
      <c r="D70" s="5" t="s">
        <v>30</v>
      </c>
      <c r="E70" s="4" t="s">
        <v>320</v>
      </c>
      <c r="F70" s="1">
        <v>44857</v>
      </c>
      <c r="G70" s="15">
        <v>0.27638888888888885</v>
      </c>
      <c r="H70" s="15">
        <v>0.27638888888888885</v>
      </c>
      <c r="I70" s="7">
        <f t="shared" si="1"/>
        <v>0</v>
      </c>
      <c r="J70" s="7" t="s">
        <v>52</v>
      </c>
      <c r="K70" s="12" t="s">
        <v>732</v>
      </c>
    </row>
    <row r="71" spans="1:11" ht="75">
      <c r="A71" s="4" t="s">
        <v>25</v>
      </c>
      <c r="B71" s="4" t="s">
        <v>321</v>
      </c>
      <c r="C71" s="4" t="s">
        <v>322</v>
      </c>
      <c r="D71" s="5" t="s">
        <v>38</v>
      </c>
      <c r="E71" s="4" t="s">
        <v>323</v>
      </c>
      <c r="F71" s="1">
        <v>44857</v>
      </c>
      <c r="G71" s="15">
        <v>0.29583333333333334</v>
      </c>
      <c r="H71" s="15">
        <v>0.35416666666666669</v>
      </c>
      <c r="I71" s="7">
        <f t="shared" si="1"/>
        <v>5.8333333333333348E-2</v>
      </c>
      <c r="J71" s="7" t="s">
        <v>50</v>
      </c>
      <c r="K71" s="17" t="s">
        <v>733</v>
      </c>
    </row>
    <row r="72" spans="1:11" ht="60">
      <c r="A72" s="4" t="s">
        <v>22</v>
      </c>
      <c r="B72" s="4" t="s">
        <v>70</v>
      </c>
      <c r="C72" s="4" t="s">
        <v>324</v>
      </c>
      <c r="D72" s="5" t="s">
        <v>36</v>
      </c>
      <c r="E72" s="4" t="s">
        <v>325</v>
      </c>
      <c r="F72" s="1">
        <v>44857</v>
      </c>
      <c r="G72" s="7">
        <v>0.32777777777777778</v>
      </c>
      <c r="H72" s="15">
        <v>0.33263888888888887</v>
      </c>
      <c r="I72" s="7">
        <f t="shared" si="1"/>
        <v>4.8611111111110938E-3</v>
      </c>
      <c r="J72" s="7" t="s">
        <v>50</v>
      </c>
      <c r="K72" s="12" t="s">
        <v>734</v>
      </c>
    </row>
    <row r="73" spans="1:11" ht="60">
      <c r="A73" s="4" t="s">
        <v>63</v>
      </c>
      <c r="B73" s="4" t="s">
        <v>326</v>
      </c>
      <c r="C73" s="3" t="s">
        <v>327</v>
      </c>
      <c r="D73" s="5" t="s">
        <v>38</v>
      </c>
      <c r="E73" s="4" t="s">
        <v>328</v>
      </c>
      <c r="F73" s="1">
        <v>44857</v>
      </c>
      <c r="G73" s="7">
        <v>0.30555555555555552</v>
      </c>
      <c r="H73" s="15">
        <v>0.41666666666666669</v>
      </c>
      <c r="I73" s="7">
        <f t="shared" si="1"/>
        <v>0.11111111111111116</v>
      </c>
      <c r="J73" s="7" t="s">
        <v>50</v>
      </c>
      <c r="K73" s="12" t="s">
        <v>137</v>
      </c>
    </row>
    <row r="74" spans="1:11" ht="60">
      <c r="A74" s="4" t="s">
        <v>22</v>
      </c>
      <c r="B74" s="4" t="s">
        <v>70</v>
      </c>
      <c r="C74" s="4" t="s">
        <v>79</v>
      </c>
      <c r="D74" s="5" t="s">
        <v>37</v>
      </c>
      <c r="E74" s="4" t="s">
        <v>239</v>
      </c>
      <c r="F74" s="1">
        <v>44857</v>
      </c>
      <c r="G74" s="7">
        <v>0.3125</v>
      </c>
      <c r="H74" s="7">
        <v>0.67152777777777783</v>
      </c>
      <c r="I74" s="7">
        <f>H74-G74</f>
        <v>0.35902777777777783</v>
      </c>
      <c r="J74" s="7" t="s">
        <v>11</v>
      </c>
      <c r="K74" s="12" t="s">
        <v>136</v>
      </c>
    </row>
    <row r="75" spans="1:11" ht="60">
      <c r="A75" s="4" t="s">
        <v>31</v>
      </c>
      <c r="B75" s="4" t="s">
        <v>329</v>
      </c>
      <c r="C75" s="4" t="s">
        <v>330</v>
      </c>
      <c r="D75" s="5" t="s">
        <v>23</v>
      </c>
      <c r="E75" s="4" t="s">
        <v>331</v>
      </c>
      <c r="F75" s="1">
        <v>44857</v>
      </c>
      <c r="G75" s="7">
        <v>0.33333333333333331</v>
      </c>
      <c r="H75" s="7">
        <v>0.52430555555555558</v>
      </c>
      <c r="I75" s="7">
        <f t="shared" si="1"/>
        <v>0.19097222222222227</v>
      </c>
      <c r="J75" s="7" t="s">
        <v>11</v>
      </c>
      <c r="K75" s="12" t="s">
        <v>735</v>
      </c>
    </row>
    <row r="76" spans="1:11" ht="60">
      <c r="A76" s="4" t="s">
        <v>31</v>
      </c>
      <c r="B76" s="4" t="s">
        <v>329</v>
      </c>
      <c r="C76" s="4" t="s">
        <v>332</v>
      </c>
      <c r="D76" s="5" t="s">
        <v>26</v>
      </c>
      <c r="E76" s="4" t="s">
        <v>333</v>
      </c>
      <c r="F76" s="1">
        <v>44857</v>
      </c>
      <c r="G76" s="7">
        <v>0.33333333333333331</v>
      </c>
      <c r="H76" s="7">
        <v>0.51180555555555551</v>
      </c>
      <c r="I76" s="7">
        <f t="shared" si="1"/>
        <v>0.1784722222222222</v>
      </c>
      <c r="J76" s="7" t="s">
        <v>11</v>
      </c>
      <c r="K76" s="12" t="s">
        <v>735</v>
      </c>
    </row>
    <row r="77" spans="1:11" ht="75">
      <c r="A77" s="4" t="s">
        <v>22</v>
      </c>
      <c r="B77" s="4" t="s">
        <v>124</v>
      </c>
      <c r="C77" s="4" t="s">
        <v>334</v>
      </c>
      <c r="D77" s="5" t="s">
        <v>33</v>
      </c>
      <c r="E77" s="4" t="s">
        <v>335</v>
      </c>
      <c r="F77" s="1">
        <v>44857</v>
      </c>
      <c r="G77" s="7">
        <v>0.34722222222222227</v>
      </c>
      <c r="H77" s="7">
        <v>0.40833333333333338</v>
      </c>
      <c r="I77" s="7">
        <f t="shared" si="1"/>
        <v>6.1111111111111116E-2</v>
      </c>
      <c r="J77" s="7" t="s">
        <v>50</v>
      </c>
      <c r="K77" s="17" t="s">
        <v>736</v>
      </c>
    </row>
    <row r="78" spans="1:11" ht="75">
      <c r="A78" s="4" t="s">
        <v>59</v>
      </c>
      <c r="B78" s="4" t="s">
        <v>162</v>
      </c>
      <c r="C78" s="4" t="s">
        <v>336</v>
      </c>
      <c r="D78" s="5" t="s">
        <v>30</v>
      </c>
      <c r="E78" s="4" t="s">
        <v>337</v>
      </c>
      <c r="F78" s="1">
        <v>44857</v>
      </c>
      <c r="G78" s="7">
        <v>0.37986111111111115</v>
      </c>
      <c r="H78" s="7">
        <v>0.52986111111111112</v>
      </c>
      <c r="I78" s="7">
        <f t="shared" si="1"/>
        <v>0.14999999999999997</v>
      </c>
      <c r="J78" s="7" t="s">
        <v>51</v>
      </c>
      <c r="K78" s="12" t="s">
        <v>737</v>
      </c>
    </row>
    <row r="79" spans="1:11" ht="60">
      <c r="A79" s="4" t="s">
        <v>31</v>
      </c>
      <c r="B79" s="4" t="s">
        <v>338</v>
      </c>
      <c r="C79" s="4" t="s">
        <v>339</v>
      </c>
      <c r="D79" s="5" t="s">
        <v>26</v>
      </c>
      <c r="E79" s="4" t="s">
        <v>340</v>
      </c>
      <c r="F79" s="1">
        <v>44857</v>
      </c>
      <c r="G79" s="7">
        <v>0.38680555555555557</v>
      </c>
      <c r="H79" s="7">
        <v>0.6430555555555556</v>
      </c>
      <c r="I79" s="7">
        <f t="shared" si="1"/>
        <v>0.25625000000000003</v>
      </c>
      <c r="J79" s="7" t="s">
        <v>49</v>
      </c>
      <c r="K79" s="18" t="s">
        <v>738</v>
      </c>
    </row>
    <row r="80" spans="1:11" ht="60">
      <c r="A80" s="4" t="s">
        <v>63</v>
      </c>
      <c r="B80" s="4" t="s">
        <v>267</v>
      </c>
      <c r="C80" s="4" t="s">
        <v>268</v>
      </c>
      <c r="D80" s="5" t="s">
        <v>252</v>
      </c>
      <c r="E80" s="4" t="s">
        <v>269</v>
      </c>
      <c r="F80" s="1">
        <v>44857</v>
      </c>
      <c r="G80" s="7">
        <v>0.3263888888888889</v>
      </c>
      <c r="H80" s="7">
        <v>0.40277777777777773</v>
      </c>
      <c r="I80" s="7">
        <f t="shared" si="1"/>
        <v>7.638888888888884E-2</v>
      </c>
      <c r="J80" s="7" t="s">
        <v>11</v>
      </c>
      <c r="K80" s="12" t="s">
        <v>136</v>
      </c>
    </row>
    <row r="81" spans="1:11" ht="60">
      <c r="A81" s="4" t="s">
        <v>63</v>
      </c>
      <c r="B81" s="4" t="s">
        <v>163</v>
      </c>
      <c r="C81" s="4" t="s">
        <v>341</v>
      </c>
      <c r="D81" s="5" t="s">
        <v>23</v>
      </c>
      <c r="E81" s="4" t="s">
        <v>342</v>
      </c>
      <c r="F81" s="1">
        <v>44857</v>
      </c>
      <c r="G81" s="7">
        <v>0.3263888888888889</v>
      </c>
      <c r="H81" s="7">
        <v>0.40277777777777773</v>
      </c>
      <c r="I81" s="7">
        <f t="shared" si="1"/>
        <v>7.638888888888884E-2</v>
      </c>
      <c r="J81" s="7" t="s">
        <v>11</v>
      </c>
      <c r="K81" s="12" t="s">
        <v>136</v>
      </c>
    </row>
    <row r="82" spans="1:11" ht="75">
      <c r="A82" s="4" t="s">
        <v>63</v>
      </c>
      <c r="B82" s="4" t="s">
        <v>66</v>
      </c>
      <c r="C82" s="4" t="s">
        <v>67</v>
      </c>
      <c r="D82" s="5" t="s">
        <v>30</v>
      </c>
      <c r="E82" s="4" t="s">
        <v>343</v>
      </c>
      <c r="F82" s="1">
        <v>44857</v>
      </c>
      <c r="G82" s="7">
        <v>0.3611111111111111</v>
      </c>
      <c r="H82" s="7">
        <v>0.74861111111111101</v>
      </c>
      <c r="I82" s="7">
        <f t="shared" si="1"/>
        <v>0.3874999999999999</v>
      </c>
      <c r="J82" s="7" t="s">
        <v>11</v>
      </c>
      <c r="K82" s="12" t="s">
        <v>136</v>
      </c>
    </row>
    <row r="83" spans="1:11" ht="75">
      <c r="A83" s="4" t="s">
        <v>24</v>
      </c>
      <c r="B83" s="4" t="s">
        <v>85</v>
      </c>
      <c r="C83" s="4" t="s">
        <v>147</v>
      </c>
      <c r="D83" s="5" t="s">
        <v>27</v>
      </c>
      <c r="E83" s="4" t="s">
        <v>296</v>
      </c>
      <c r="F83" s="1">
        <v>44857</v>
      </c>
      <c r="G83" s="7">
        <v>0.39305555555555555</v>
      </c>
      <c r="H83" s="7">
        <v>0.39513888888888887</v>
      </c>
      <c r="I83" s="7">
        <f t="shared" si="1"/>
        <v>2.0833333333333259E-3</v>
      </c>
      <c r="J83" s="7" t="s">
        <v>50</v>
      </c>
      <c r="K83" s="12" t="s">
        <v>739</v>
      </c>
    </row>
    <row r="84" spans="1:11" ht="60">
      <c r="A84" s="4" t="s">
        <v>35</v>
      </c>
      <c r="B84" s="4" t="s">
        <v>344</v>
      </c>
      <c r="C84" s="4" t="s">
        <v>345</v>
      </c>
      <c r="D84" s="5" t="s">
        <v>30</v>
      </c>
      <c r="E84" s="4" t="s">
        <v>346</v>
      </c>
      <c r="F84" s="1">
        <v>44857</v>
      </c>
      <c r="G84" s="15">
        <v>0.38819444444444445</v>
      </c>
      <c r="H84" s="15">
        <v>0.40972222222222227</v>
      </c>
      <c r="I84" s="7">
        <f t="shared" si="1"/>
        <v>2.1527777777777812E-2</v>
      </c>
      <c r="J84" s="7" t="s">
        <v>11</v>
      </c>
      <c r="K84" s="12" t="s">
        <v>136</v>
      </c>
    </row>
    <row r="85" spans="1:11" ht="60">
      <c r="A85" s="4" t="s">
        <v>35</v>
      </c>
      <c r="B85" s="4" t="s">
        <v>344</v>
      </c>
      <c r="C85" s="4" t="s">
        <v>345</v>
      </c>
      <c r="D85" s="5" t="s">
        <v>30</v>
      </c>
      <c r="E85" s="4" t="s">
        <v>346</v>
      </c>
      <c r="F85" s="1">
        <v>44857</v>
      </c>
      <c r="G85" s="15">
        <v>0.47430555555555554</v>
      </c>
      <c r="H85" s="7">
        <v>0.53263888888888888</v>
      </c>
      <c r="I85" s="7">
        <f t="shared" si="1"/>
        <v>5.8333333333333348E-2</v>
      </c>
      <c r="J85" s="7" t="s">
        <v>11</v>
      </c>
      <c r="K85" s="12" t="s">
        <v>740</v>
      </c>
    </row>
    <row r="86" spans="1:11" ht="60">
      <c r="A86" s="4" t="s">
        <v>31</v>
      </c>
      <c r="B86" s="4" t="s">
        <v>101</v>
      </c>
      <c r="C86" s="4" t="s">
        <v>116</v>
      </c>
      <c r="D86" s="5" t="s">
        <v>23</v>
      </c>
      <c r="E86" s="4" t="s">
        <v>347</v>
      </c>
      <c r="F86" s="1">
        <v>44857</v>
      </c>
      <c r="G86" s="7">
        <v>0.3611111111111111</v>
      </c>
      <c r="H86" s="7">
        <v>0.61458333333333337</v>
      </c>
      <c r="I86" s="7">
        <f t="shared" si="1"/>
        <v>0.25347222222222227</v>
      </c>
      <c r="J86" s="7" t="s">
        <v>51</v>
      </c>
      <c r="K86" s="4" t="s">
        <v>874</v>
      </c>
    </row>
    <row r="87" spans="1:11" ht="60">
      <c r="A87" s="4" t="s">
        <v>42</v>
      </c>
      <c r="B87" s="4" t="s">
        <v>348</v>
      </c>
      <c r="C87" s="4" t="s">
        <v>349</v>
      </c>
      <c r="D87" s="5" t="s">
        <v>37</v>
      </c>
      <c r="E87" s="4" t="s">
        <v>350</v>
      </c>
      <c r="F87" s="1">
        <v>44857</v>
      </c>
      <c r="G87" s="15">
        <v>0.40277777777777773</v>
      </c>
      <c r="H87" s="15">
        <v>0.40347222222222223</v>
      </c>
      <c r="I87" s="7">
        <f t="shared" si="1"/>
        <v>6.9444444444449749E-4</v>
      </c>
      <c r="J87" s="7" t="s">
        <v>11</v>
      </c>
      <c r="K87" s="12" t="s">
        <v>741</v>
      </c>
    </row>
    <row r="88" spans="1:11" ht="75">
      <c r="A88" s="4" t="s">
        <v>59</v>
      </c>
      <c r="B88" s="4" t="s">
        <v>351</v>
      </c>
      <c r="C88" s="4" t="s">
        <v>352</v>
      </c>
      <c r="D88" s="5" t="s">
        <v>33</v>
      </c>
      <c r="E88" s="4" t="s">
        <v>353</v>
      </c>
      <c r="F88" s="1">
        <v>44857</v>
      </c>
      <c r="G88" s="7">
        <v>0.41180555555555554</v>
      </c>
      <c r="H88" s="7">
        <v>0.64236111111111105</v>
      </c>
      <c r="I88" s="7">
        <f t="shared" si="1"/>
        <v>0.23055555555555551</v>
      </c>
      <c r="J88" s="7" t="s">
        <v>20</v>
      </c>
      <c r="K88" s="17" t="s">
        <v>742</v>
      </c>
    </row>
    <row r="89" spans="1:11" ht="60">
      <c r="A89" s="4" t="s">
        <v>63</v>
      </c>
      <c r="B89" s="4" t="s">
        <v>119</v>
      </c>
      <c r="C89" s="4" t="s">
        <v>120</v>
      </c>
      <c r="D89" s="5" t="s">
        <v>27</v>
      </c>
      <c r="E89" s="4" t="s">
        <v>198</v>
      </c>
      <c r="F89" s="1">
        <v>44857</v>
      </c>
      <c r="G89" s="7">
        <v>0.4236111111111111</v>
      </c>
      <c r="H89" s="7">
        <v>0.80902777777777779</v>
      </c>
      <c r="I89" s="7">
        <f t="shared" si="1"/>
        <v>0.38541666666666669</v>
      </c>
      <c r="J89" s="7" t="s">
        <v>11</v>
      </c>
      <c r="K89" s="12" t="s">
        <v>136</v>
      </c>
    </row>
    <row r="90" spans="1:11" ht="105">
      <c r="A90" s="4" t="s">
        <v>63</v>
      </c>
      <c r="B90" s="4" t="s">
        <v>188</v>
      </c>
      <c r="C90" s="4" t="s">
        <v>189</v>
      </c>
      <c r="D90" s="5" t="s">
        <v>37</v>
      </c>
      <c r="E90" s="4" t="s">
        <v>190</v>
      </c>
      <c r="F90" s="1">
        <v>44857</v>
      </c>
      <c r="G90" s="7">
        <v>0.42291666666666666</v>
      </c>
      <c r="H90" s="7">
        <v>2.0354166666666669</v>
      </c>
      <c r="I90" s="32" t="s">
        <v>862</v>
      </c>
      <c r="J90" s="7" t="s">
        <v>51</v>
      </c>
      <c r="K90" s="17" t="s">
        <v>743</v>
      </c>
    </row>
    <row r="91" spans="1:11" ht="90">
      <c r="A91" s="4" t="s">
        <v>22</v>
      </c>
      <c r="B91" s="4" t="s">
        <v>354</v>
      </c>
      <c r="C91" s="4" t="s">
        <v>355</v>
      </c>
      <c r="D91" s="5" t="s">
        <v>23</v>
      </c>
      <c r="E91" s="4" t="s">
        <v>356</v>
      </c>
      <c r="F91" s="1">
        <v>44857</v>
      </c>
      <c r="G91" s="7">
        <v>0.4458333333333333</v>
      </c>
      <c r="H91" s="7">
        <v>0.4861111111111111</v>
      </c>
      <c r="I91" s="7">
        <f t="shared" si="1"/>
        <v>4.0277777777777801E-2</v>
      </c>
      <c r="J91" s="7" t="s">
        <v>48</v>
      </c>
      <c r="K91" s="12" t="s">
        <v>744</v>
      </c>
    </row>
    <row r="92" spans="1:11" ht="60">
      <c r="A92" s="4" t="s">
        <v>42</v>
      </c>
      <c r="B92" s="4" t="s">
        <v>357</v>
      </c>
      <c r="C92" s="4" t="s">
        <v>90</v>
      </c>
      <c r="D92" s="5" t="s">
        <v>37</v>
      </c>
      <c r="E92" s="4" t="s">
        <v>358</v>
      </c>
      <c r="F92" s="1">
        <v>44857</v>
      </c>
      <c r="G92" s="7">
        <v>0.4375</v>
      </c>
      <c r="H92" s="7">
        <v>0.66180555555555554</v>
      </c>
      <c r="I92" s="7">
        <f t="shared" si="1"/>
        <v>0.22430555555555554</v>
      </c>
      <c r="J92" s="7" t="s">
        <v>11</v>
      </c>
      <c r="K92" s="17" t="s">
        <v>138</v>
      </c>
    </row>
    <row r="93" spans="1:11" ht="60">
      <c r="A93" s="4" t="s">
        <v>42</v>
      </c>
      <c r="B93" s="4" t="s">
        <v>359</v>
      </c>
      <c r="C93" s="4" t="s">
        <v>360</v>
      </c>
      <c r="D93" s="5" t="s">
        <v>23</v>
      </c>
      <c r="E93" s="4" t="s">
        <v>361</v>
      </c>
      <c r="F93" s="1">
        <v>44857</v>
      </c>
      <c r="G93" s="7">
        <v>0.49791666666666662</v>
      </c>
      <c r="H93" s="7">
        <v>0.55555555555555558</v>
      </c>
      <c r="I93" s="7">
        <f t="shared" si="1"/>
        <v>5.7638888888888962E-2</v>
      </c>
      <c r="J93" s="7" t="s">
        <v>11</v>
      </c>
      <c r="K93" s="17" t="s">
        <v>745</v>
      </c>
    </row>
    <row r="94" spans="1:11" ht="60">
      <c r="A94" s="4" t="s">
        <v>22</v>
      </c>
      <c r="B94" s="4" t="s">
        <v>70</v>
      </c>
      <c r="C94" s="4" t="s">
        <v>122</v>
      </c>
      <c r="D94" s="5" t="s">
        <v>93</v>
      </c>
      <c r="E94" s="4" t="s">
        <v>170</v>
      </c>
      <c r="F94" s="1">
        <v>44857</v>
      </c>
      <c r="G94" s="15">
        <v>0.51736111111111105</v>
      </c>
      <c r="H94" s="15">
        <v>0.53680555555555554</v>
      </c>
      <c r="I94" s="7">
        <f t="shared" si="1"/>
        <v>1.9444444444444486E-2</v>
      </c>
      <c r="J94" s="7" t="s">
        <v>11</v>
      </c>
      <c r="K94" s="17" t="s">
        <v>745</v>
      </c>
    </row>
    <row r="95" spans="1:11" ht="60">
      <c r="A95" s="4" t="s">
        <v>63</v>
      </c>
      <c r="B95" s="4" t="s">
        <v>70</v>
      </c>
      <c r="C95" s="4" t="s">
        <v>122</v>
      </c>
      <c r="D95" s="5" t="s">
        <v>36</v>
      </c>
      <c r="E95" s="4" t="s">
        <v>180</v>
      </c>
      <c r="F95" s="1">
        <v>44857</v>
      </c>
      <c r="G95" s="7">
        <v>0.51736111111111105</v>
      </c>
      <c r="H95" s="15">
        <v>0.53680555555555554</v>
      </c>
      <c r="I95" s="7">
        <f t="shared" si="1"/>
        <v>1.9444444444444486E-2</v>
      </c>
      <c r="J95" s="7" t="s">
        <v>11</v>
      </c>
      <c r="K95" s="17" t="s">
        <v>745</v>
      </c>
    </row>
    <row r="96" spans="1:11" ht="75">
      <c r="A96" s="4" t="s">
        <v>35</v>
      </c>
      <c r="B96" s="4" t="s">
        <v>171</v>
      </c>
      <c r="C96" s="4" t="s">
        <v>362</v>
      </c>
      <c r="D96" s="5" t="s">
        <v>23</v>
      </c>
      <c r="E96" s="4" t="s">
        <v>363</v>
      </c>
      <c r="F96" s="1">
        <v>44857</v>
      </c>
      <c r="G96" s="7">
        <v>0.48749999999999999</v>
      </c>
      <c r="H96" s="7">
        <v>0.67291666666666661</v>
      </c>
      <c r="I96" s="7">
        <f t="shared" si="1"/>
        <v>0.18541666666666662</v>
      </c>
      <c r="J96" s="7" t="s">
        <v>51</v>
      </c>
      <c r="K96" s="12" t="s">
        <v>746</v>
      </c>
    </row>
    <row r="97" spans="1:11" ht="90">
      <c r="A97" s="4" t="s">
        <v>31</v>
      </c>
      <c r="B97" s="4" t="s">
        <v>118</v>
      </c>
      <c r="C97" s="4" t="s">
        <v>364</v>
      </c>
      <c r="D97" s="5" t="s">
        <v>365</v>
      </c>
      <c r="E97" s="4" t="s">
        <v>366</v>
      </c>
      <c r="F97" s="1">
        <v>44857</v>
      </c>
      <c r="G97" s="15">
        <v>0.54027777777777775</v>
      </c>
      <c r="H97" s="15">
        <v>0.56111111111111112</v>
      </c>
      <c r="I97" s="7">
        <f t="shared" si="1"/>
        <v>2.083333333333337E-2</v>
      </c>
      <c r="J97" s="7" t="s">
        <v>11</v>
      </c>
      <c r="K97" s="12" t="s">
        <v>747</v>
      </c>
    </row>
    <row r="98" spans="1:11" ht="75">
      <c r="A98" s="4" t="s">
        <v>31</v>
      </c>
      <c r="B98" s="4" t="s">
        <v>126</v>
      </c>
      <c r="C98" s="4" t="s">
        <v>367</v>
      </c>
      <c r="D98" s="5" t="s">
        <v>74</v>
      </c>
      <c r="E98" s="4" t="s">
        <v>368</v>
      </c>
      <c r="F98" s="1">
        <v>44857</v>
      </c>
      <c r="G98" s="15">
        <v>0.54027777777777775</v>
      </c>
      <c r="H98" s="15">
        <v>0.56111111111111112</v>
      </c>
      <c r="I98" s="7">
        <f t="shared" ref="I98:I108" si="2">H98-G98</f>
        <v>2.083333333333337E-2</v>
      </c>
      <c r="J98" s="7" t="s">
        <v>11</v>
      </c>
      <c r="K98" s="12" t="s">
        <v>747</v>
      </c>
    </row>
    <row r="99" spans="1:11" ht="60">
      <c r="A99" s="4" t="s">
        <v>25</v>
      </c>
      <c r="B99" s="4" t="s">
        <v>369</v>
      </c>
      <c r="C99" s="4" t="s">
        <v>370</v>
      </c>
      <c r="D99" s="5" t="s">
        <v>23</v>
      </c>
      <c r="E99" s="4" t="s">
        <v>371</v>
      </c>
      <c r="F99" s="1">
        <v>44857</v>
      </c>
      <c r="G99" s="7">
        <v>0.39027777777777778</v>
      </c>
      <c r="H99" s="7">
        <v>0.74305555555555547</v>
      </c>
      <c r="I99" s="7">
        <f t="shared" si="2"/>
        <v>0.35277777777777769</v>
      </c>
      <c r="J99" s="7" t="s">
        <v>11</v>
      </c>
      <c r="K99" s="12" t="s">
        <v>748</v>
      </c>
    </row>
    <row r="100" spans="1:11" ht="75">
      <c r="A100" s="4" t="s">
        <v>35</v>
      </c>
      <c r="B100" s="4" t="s">
        <v>98</v>
      </c>
      <c r="C100" s="4" t="s">
        <v>166</v>
      </c>
      <c r="D100" s="5" t="s">
        <v>44</v>
      </c>
      <c r="E100" s="4" t="s">
        <v>167</v>
      </c>
      <c r="F100" s="1">
        <v>44857</v>
      </c>
      <c r="G100" s="7">
        <v>0.5708333333333333</v>
      </c>
      <c r="H100" s="7">
        <v>0.62708333333333333</v>
      </c>
      <c r="I100" s="7">
        <f t="shared" si="2"/>
        <v>5.6250000000000022E-2</v>
      </c>
      <c r="J100" s="7" t="s">
        <v>51</v>
      </c>
      <c r="K100" s="12" t="s">
        <v>749</v>
      </c>
    </row>
    <row r="101" spans="1:11" ht="60">
      <c r="A101" s="4" t="s">
        <v>35</v>
      </c>
      <c r="B101" s="4" t="s">
        <v>108</v>
      </c>
      <c r="C101" s="4" t="s">
        <v>109</v>
      </c>
      <c r="D101" s="5" t="s">
        <v>82</v>
      </c>
      <c r="E101" s="4" t="s">
        <v>195</v>
      </c>
      <c r="F101" s="1">
        <v>44857</v>
      </c>
      <c r="G101" s="15">
        <v>0.61527777777777781</v>
      </c>
      <c r="H101" s="15">
        <v>0.61527777777777781</v>
      </c>
      <c r="I101" s="7">
        <f t="shared" si="2"/>
        <v>0</v>
      </c>
      <c r="J101" s="7" t="s">
        <v>50</v>
      </c>
      <c r="K101" s="12" t="s">
        <v>137</v>
      </c>
    </row>
    <row r="102" spans="1:11" ht="60">
      <c r="A102" s="4" t="s">
        <v>42</v>
      </c>
      <c r="B102" s="4" t="s">
        <v>102</v>
      </c>
      <c r="C102" s="4" t="s">
        <v>193</v>
      </c>
      <c r="D102" s="5" t="s">
        <v>91</v>
      </c>
      <c r="E102" s="4" t="s">
        <v>372</v>
      </c>
      <c r="F102" s="1">
        <v>44857</v>
      </c>
      <c r="G102" s="7">
        <v>0.66527777777777775</v>
      </c>
      <c r="H102" s="7">
        <v>0.66527777777777775</v>
      </c>
      <c r="I102" s="7">
        <f t="shared" si="2"/>
        <v>0</v>
      </c>
      <c r="J102" s="7" t="s">
        <v>51</v>
      </c>
      <c r="K102" s="17" t="s">
        <v>750</v>
      </c>
    </row>
    <row r="103" spans="1:11" ht="60">
      <c r="A103" s="4" t="s">
        <v>63</v>
      </c>
      <c r="B103" s="4" t="s">
        <v>373</v>
      </c>
      <c r="C103" s="4" t="s">
        <v>374</v>
      </c>
      <c r="D103" s="5" t="s">
        <v>375</v>
      </c>
      <c r="E103" s="4" t="s">
        <v>376</v>
      </c>
      <c r="F103" s="1">
        <v>44857</v>
      </c>
      <c r="G103" s="7">
        <v>0.68125000000000002</v>
      </c>
      <c r="H103" s="15">
        <v>0.71875</v>
      </c>
      <c r="I103" s="7">
        <f t="shared" si="2"/>
        <v>3.7499999999999978E-2</v>
      </c>
      <c r="J103" s="7" t="s">
        <v>49</v>
      </c>
      <c r="K103" s="12" t="s">
        <v>751</v>
      </c>
    </row>
    <row r="104" spans="1:11" ht="60">
      <c r="A104" s="4" t="s">
        <v>63</v>
      </c>
      <c r="B104" s="4" t="s">
        <v>75</v>
      </c>
      <c r="C104" s="4" t="s">
        <v>377</v>
      </c>
      <c r="D104" s="5" t="s">
        <v>23</v>
      </c>
      <c r="E104" s="4" t="s">
        <v>156</v>
      </c>
      <c r="F104" s="1">
        <v>44857</v>
      </c>
      <c r="G104" s="7">
        <v>0.73472222222222217</v>
      </c>
      <c r="H104" s="7">
        <v>0.89513888888888893</v>
      </c>
      <c r="I104" s="7">
        <f t="shared" si="2"/>
        <v>0.16041666666666676</v>
      </c>
      <c r="J104" s="7" t="s">
        <v>50</v>
      </c>
      <c r="K104" s="12" t="s">
        <v>137</v>
      </c>
    </row>
    <row r="105" spans="1:11" ht="75">
      <c r="A105" s="4" t="s">
        <v>22</v>
      </c>
      <c r="B105" s="4" t="s">
        <v>124</v>
      </c>
      <c r="C105" s="4" t="s">
        <v>334</v>
      </c>
      <c r="D105" s="5" t="s">
        <v>33</v>
      </c>
      <c r="E105" s="4" t="s">
        <v>378</v>
      </c>
      <c r="F105" s="1">
        <v>44857</v>
      </c>
      <c r="G105" s="7">
        <v>0.7368055555555556</v>
      </c>
      <c r="H105" s="15">
        <v>0.7416666666666667</v>
      </c>
      <c r="I105" s="7">
        <f t="shared" si="2"/>
        <v>4.8611111111110938E-3</v>
      </c>
      <c r="J105" s="7" t="s">
        <v>50</v>
      </c>
      <c r="K105" s="12" t="s">
        <v>752</v>
      </c>
    </row>
    <row r="106" spans="1:11" ht="60">
      <c r="A106" s="4" t="s">
        <v>22</v>
      </c>
      <c r="B106" s="4" t="s">
        <v>70</v>
      </c>
      <c r="C106" s="4" t="s">
        <v>122</v>
      </c>
      <c r="D106" s="5" t="s">
        <v>93</v>
      </c>
      <c r="E106" s="4" t="s">
        <v>170</v>
      </c>
      <c r="F106" s="1">
        <v>44857</v>
      </c>
      <c r="G106" s="7">
        <v>0.74583333333333324</v>
      </c>
      <c r="H106" s="7">
        <v>0.75624999999999998</v>
      </c>
      <c r="I106" s="7">
        <f t="shared" si="2"/>
        <v>1.0416666666666741E-2</v>
      </c>
      <c r="J106" s="7" t="s">
        <v>11</v>
      </c>
      <c r="K106" s="17" t="s">
        <v>745</v>
      </c>
    </row>
    <row r="107" spans="1:11" ht="60">
      <c r="A107" s="4" t="s">
        <v>25</v>
      </c>
      <c r="B107" s="4" t="s">
        <v>73</v>
      </c>
      <c r="C107" s="4" t="s">
        <v>149</v>
      </c>
      <c r="D107" s="5" t="s">
        <v>38</v>
      </c>
      <c r="E107" s="4" t="s">
        <v>150</v>
      </c>
      <c r="F107" s="1">
        <v>44857</v>
      </c>
      <c r="G107" s="15">
        <v>0.7270833333333333</v>
      </c>
      <c r="H107" s="15">
        <v>0.73541666666666661</v>
      </c>
      <c r="I107" s="7">
        <f t="shared" si="2"/>
        <v>8.3333333333333037E-3</v>
      </c>
      <c r="J107" s="7" t="s">
        <v>50</v>
      </c>
      <c r="K107" s="17" t="s">
        <v>753</v>
      </c>
    </row>
    <row r="108" spans="1:11" ht="60">
      <c r="A108" s="4" t="s">
        <v>25</v>
      </c>
      <c r="B108" s="4" t="s">
        <v>99</v>
      </c>
      <c r="C108" s="4" t="s">
        <v>201</v>
      </c>
      <c r="D108" s="5" t="s">
        <v>91</v>
      </c>
      <c r="E108" s="4" t="s">
        <v>202</v>
      </c>
      <c r="F108" s="1">
        <v>44857</v>
      </c>
      <c r="G108" s="7">
        <v>0.73611111111111116</v>
      </c>
      <c r="H108" s="7">
        <v>0.88888888888888884</v>
      </c>
      <c r="I108" s="7">
        <f t="shared" si="2"/>
        <v>0.15277777777777768</v>
      </c>
      <c r="J108" s="7" t="s">
        <v>50</v>
      </c>
      <c r="K108" s="17" t="s">
        <v>753</v>
      </c>
    </row>
    <row r="109" spans="1:11" ht="60">
      <c r="A109" s="4" t="s">
        <v>24</v>
      </c>
      <c r="B109" s="4" t="s">
        <v>72</v>
      </c>
      <c r="C109" s="4" t="s">
        <v>379</v>
      </c>
      <c r="D109" s="5" t="s">
        <v>23</v>
      </c>
      <c r="E109" s="4" t="s">
        <v>380</v>
      </c>
      <c r="F109" s="1">
        <v>44857</v>
      </c>
      <c r="G109" s="7">
        <v>0.71458333333333324</v>
      </c>
      <c r="H109" s="7">
        <v>0.52430555555555558</v>
      </c>
      <c r="I109" s="7">
        <v>0.81597222222222221</v>
      </c>
      <c r="J109" s="7" t="s">
        <v>11</v>
      </c>
      <c r="K109" s="17" t="s">
        <v>745</v>
      </c>
    </row>
    <row r="110" spans="1:11" ht="60">
      <c r="A110" s="4" t="s">
        <v>35</v>
      </c>
      <c r="B110" s="4" t="s">
        <v>108</v>
      </c>
      <c r="C110" s="4" t="s">
        <v>109</v>
      </c>
      <c r="D110" s="5" t="s">
        <v>82</v>
      </c>
      <c r="E110" s="4" t="s">
        <v>195</v>
      </c>
      <c r="F110" s="1">
        <v>44857</v>
      </c>
      <c r="G110" s="7">
        <v>0.76388888888888884</v>
      </c>
      <c r="H110" s="7">
        <v>0.79027777777777775</v>
      </c>
      <c r="I110" s="7">
        <f t="shared" ref="I110:I134" si="3">H110-G110</f>
        <v>2.6388888888888906E-2</v>
      </c>
      <c r="J110" s="7" t="s">
        <v>51</v>
      </c>
      <c r="K110" s="17" t="s">
        <v>873</v>
      </c>
    </row>
    <row r="111" spans="1:11" ht="60">
      <c r="A111" s="4" t="s">
        <v>22</v>
      </c>
      <c r="B111" s="4" t="s">
        <v>131</v>
      </c>
      <c r="C111" s="4" t="s">
        <v>381</v>
      </c>
      <c r="D111" s="5" t="s">
        <v>36</v>
      </c>
      <c r="E111" s="4" t="s">
        <v>382</v>
      </c>
      <c r="F111" s="1">
        <v>44857</v>
      </c>
      <c r="G111" s="15">
        <v>0.75694444444444453</v>
      </c>
      <c r="H111" s="15">
        <v>0.77916666666666667</v>
      </c>
      <c r="I111" s="7">
        <f t="shared" si="3"/>
        <v>2.2222222222222143E-2</v>
      </c>
      <c r="J111" s="7" t="s">
        <v>50</v>
      </c>
      <c r="K111" s="17" t="s">
        <v>134</v>
      </c>
    </row>
    <row r="112" spans="1:11" ht="75">
      <c r="A112" s="4" t="s">
        <v>32</v>
      </c>
      <c r="B112" s="4" t="s">
        <v>383</v>
      </c>
      <c r="C112" s="4" t="s">
        <v>384</v>
      </c>
      <c r="D112" s="5" t="s">
        <v>61</v>
      </c>
      <c r="E112" s="4" t="s">
        <v>385</v>
      </c>
      <c r="F112" s="1">
        <v>44857</v>
      </c>
      <c r="G112" s="15">
        <v>0.78680555555555554</v>
      </c>
      <c r="H112" s="15">
        <v>0.79375000000000007</v>
      </c>
      <c r="I112" s="7">
        <f t="shared" si="3"/>
        <v>6.9444444444445308E-3</v>
      </c>
      <c r="J112" s="7" t="s">
        <v>51</v>
      </c>
      <c r="K112" s="12" t="s">
        <v>875</v>
      </c>
    </row>
    <row r="113" spans="1:11" ht="60">
      <c r="A113" s="4" t="s">
        <v>35</v>
      </c>
      <c r="B113" s="4" t="s">
        <v>88</v>
      </c>
      <c r="C113" s="4" t="s">
        <v>90</v>
      </c>
      <c r="D113" s="5" t="s">
        <v>23</v>
      </c>
      <c r="E113" s="4" t="s">
        <v>386</v>
      </c>
      <c r="F113" s="1">
        <v>44857</v>
      </c>
      <c r="G113" s="7">
        <v>0.78472222222222221</v>
      </c>
      <c r="H113" s="7">
        <v>0.99583333333333324</v>
      </c>
      <c r="I113" s="7">
        <f t="shared" si="3"/>
        <v>0.21111111111111103</v>
      </c>
      <c r="J113" s="7" t="s">
        <v>11</v>
      </c>
      <c r="K113" s="12" t="s">
        <v>754</v>
      </c>
    </row>
    <row r="114" spans="1:11" ht="60">
      <c r="A114" s="4" t="s">
        <v>25</v>
      </c>
      <c r="B114" s="4" t="s">
        <v>114</v>
      </c>
      <c r="C114" s="4" t="s">
        <v>387</v>
      </c>
      <c r="D114" s="5" t="s">
        <v>36</v>
      </c>
      <c r="E114" s="4" t="s">
        <v>388</v>
      </c>
      <c r="F114" s="1">
        <v>44857</v>
      </c>
      <c r="G114" s="15">
        <v>0.82638888888888884</v>
      </c>
      <c r="H114" s="7">
        <v>0.89444444444444438</v>
      </c>
      <c r="I114" s="7">
        <f t="shared" si="3"/>
        <v>6.8055555555555536E-2</v>
      </c>
      <c r="J114" s="7" t="s">
        <v>48</v>
      </c>
      <c r="K114" s="17" t="s">
        <v>876</v>
      </c>
    </row>
    <row r="115" spans="1:11" ht="75">
      <c r="A115" s="4" t="s">
        <v>24</v>
      </c>
      <c r="B115" s="4" t="s">
        <v>85</v>
      </c>
      <c r="C115" s="4" t="s">
        <v>147</v>
      </c>
      <c r="D115" s="5" t="s">
        <v>27</v>
      </c>
      <c r="E115" s="4" t="s">
        <v>296</v>
      </c>
      <c r="F115" s="1">
        <v>44857</v>
      </c>
      <c r="G115" s="15">
        <v>0.86597222222222225</v>
      </c>
      <c r="H115" s="7">
        <v>0.99236111111111114</v>
      </c>
      <c r="I115" s="7">
        <f t="shared" si="3"/>
        <v>0.12638888888888888</v>
      </c>
      <c r="J115" s="7" t="s">
        <v>20</v>
      </c>
      <c r="K115" s="12" t="s">
        <v>755</v>
      </c>
    </row>
    <row r="116" spans="1:11" ht="75">
      <c r="A116" s="4" t="s">
        <v>25</v>
      </c>
      <c r="B116" s="4" t="s">
        <v>73</v>
      </c>
      <c r="C116" s="4" t="s">
        <v>389</v>
      </c>
      <c r="D116" s="5" t="s">
        <v>61</v>
      </c>
      <c r="E116" s="4" t="s">
        <v>390</v>
      </c>
      <c r="F116" s="1">
        <v>44857</v>
      </c>
      <c r="G116" s="15">
        <v>0.83750000000000002</v>
      </c>
      <c r="H116" s="7">
        <v>0.93472222222222223</v>
      </c>
      <c r="I116" s="7">
        <f t="shared" si="3"/>
        <v>9.722222222222221E-2</v>
      </c>
      <c r="J116" s="7" t="s">
        <v>51</v>
      </c>
      <c r="K116" s="12" t="s">
        <v>756</v>
      </c>
    </row>
    <row r="117" spans="1:11" ht="60">
      <c r="A117" s="12" t="s">
        <v>63</v>
      </c>
      <c r="B117" s="12" t="s">
        <v>157</v>
      </c>
      <c r="C117" s="4" t="s">
        <v>158</v>
      </c>
      <c r="D117" s="5" t="s">
        <v>26</v>
      </c>
      <c r="E117" s="4" t="s">
        <v>159</v>
      </c>
      <c r="F117" s="1">
        <v>44857</v>
      </c>
      <c r="G117" s="15">
        <v>0.99722222222222223</v>
      </c>
      <c r="H117" s="7">
        <v>1.8770833333333332</v>
      </c>
      <c r="I117" s="7">
        <f t="shared" si="3"/>
        <v>0.87986111111111098</v>
      </c>
      <c r="J117" s="7" t="s">
        <v>11</v>
      </c>
      <c r="K117" s="12" t="s">
        <v>757</v>
      </c>
    </row>
    <row r="118" spans="1:11" ht="60">
      <c r="A118" s="4" t="s">
        <v>22</v>
      </c>
      <c r="B118" s="4" t="s">
        <v>70</v>
      </c>
      <c r="C118" s="4" t="s">
        <v>324</v>
      </c>
      <c r="D118" s="5" t="s">
        <v>36</v>
      </c>
      <c r="E118" s="4" t="s">
        <v>391</v>
      </c>
      <c r="F118" s="1">
        <v>44858</v>
      </c>
      <c r="G118" s="15">
        <v>0.26111111111111113</v>
      </c>
      <c r="H118" s="15">
        <v>0.26458333333333334</v>
      </c>
      <c r="I118" s="7">
        <f t="shared" si="3"/>
        <v>3.4722222222222099E-3</v>
      </c>
      <c r="J118" s="7" t="s">
        <v>48</v>
      </c>
      <c r="K118" s="12" t="s">
        <v>758</v>
      </c>
    </row>
    <row r="119" spans="1:11" ht="60">
      <c r="A119" s="4" t="s">
        <v>25</v>
      </c>
      <c r="B119" s="4" t="s">
        <v>99</v>
      </c>
      <c r="C119" s="4" t="s">
        <v>201</v>
      </c>
      <c r="D119" s="5" t="s">
        <v>91</v>
      </c>
      <c r="E119" s="4" t="s">
        <v>202</v>
      </c>
      <c r="F119" s="1">
        <v>44858</v>
      </c>
      <c r="G119" s="7">
        <v>0.59583333333333333</v>
      </c>
      <c r="H119" s="7">
        <v>0.61458333333333337</v>
      </c>
      <c r="I119" s="7">
        <f t="shared" si="3"/>
        <v>1.8750000000000044E-2</v>
      </c>
      <c r="J119" s="7" t="s">
        <v>50</v>
      </c>
      <c r="K119" s="17" t="s">
        <v>753</v>
      </c>
    </row>
    <row r="120" spans="1:11" ht="60">
      <c r="A120" s="12" t="s">
        <v>42</v>
      </c>
      <c r="B120" s="12" t="s">
        <v>392</v>
      </c>
      <c r="C120" s="3" t="s">
        <v>393</v>
      </c>
      <c r="D120" s="5" t="s">
        <v>23</v>
      </c>
      <c r="E120" s="4" t="s">
        <v>394</v>
      </c>
      <c r="F120" s="1">
        <v>44858</v>
      </c>
      <c r="G120" s="15">
        <v>0.76041666666666663</v>
      </c>
      <c r="H120" s="15">
        <v>0.76736111111111116</v>
      </c>
      <c r="I120" s="7">
        <f t="shared" si="3"/>
        <v>6.9444444444445308E-3</v>
      </c>
      <c r="J120" s="7" t="s">
        <v>52</v>
      </c>
      <c r="K120" s="17" t="s">
        <v>753</v>
      </c>
    </row>
    <row r="121" spans="1:11" ht="75">
      <c r="A121" s="4" t="s">
        <v>32</v>
      </c>
      <c r="B121" s="4" t="s">
        <v>395</v>
      </c>
      <c r="C121" s="4" t="s">
        <v>396</v>
      </c>
      <c r="D121" s="5"/>
      <c r="E121" s="4" t="s">
        <v>397</v>
      </c>
      <c r="F121" s="1">
        <v>44858</v>
      </c>
      <c r="G121" s="15">
        <v>0.93125000000000002</v>
      </c>
      <c r="H121" s="15">
        <v>1.0256944444444445</v>
      </c>
      <c r="I121" s="7">
        <f t="shared" si="3"/>
        <v>9.4444444444444442E-2</v>
      </c>
      <c r="J121" s="7" t="s">
        <v>12</v>
      </c>
      <c r="K121" s="17" t="s">
        <v>759</v>
      </c>
    </row>
    <row r="122" spans="1:11" ht="90">
      <c r="A122" s="4" t="s">
        <v>42</v>
      </c>
      <c r="B122" s="12" t="s">
        <v>398</v>
      </c>
      <c r="C122" s="4" t="s">
        <v>399</v>
      </c>
      <c r="D122" s="5" t="s">
        <v>23</v>
      </c>
      <c r="E122" s="4" t="s">
        <v>400</v>
      </c>
      <c r="F122" s="1">
        <v>44859</v>
      </c>
      <c r="G122" s="15">
        <v>0.46249999999999997</v>
      </c>
      <c r="H122" s="15">
        <v>0.4680555555555555</v>
      </c>
      <c r="I122" s="7">
        <f t="shared" si="3"/>
        <v>5.5555555555555358E-3</v>
      </c>
      <c r="J122" s="7" t="s">
        <v>49</v>
      </c>
      <c r="K122" s="17" t="s">
        <v>760</v>
      </c>
    </row>
    <row r="123" spans="1:11" ht="60">
      <c r="A123" s="4" t="s">
        <v>22</v>
      </c>
      <c r="B123" s="4" t="s">
        <v>401</v>
      </c>
      <c r="C123" s="4" t="s">
        <v>402</v>
      </c>
      <c r="D123" s="5" t="s">
        <v>23</v>
      </c>
      <c r="E123" s="4" t="s">
        <v>403</v>
      </c>
      <c r="F123" s="1">
        <v>44859</v>
      </c>
      <c r="G123" s="15">
        <v>0.57291666666666663</v>
      </c>
      <c r="H123" s="15">
        <v>0.625</v>
      </c>
      <c r="I123" s="7">
        <f t="shared" si="3"/>
        <v>5.208333333333337E-2</v>
      </c>
      <c r="J123" s="7" t="s">
        <v>48</v>
      </c>
      <c r="K123" s="17" t="s">
        <v>871</v>
      </c>
    </row>
    <row r="124" spans="1:11" ht="60">
      <c r="A124" s="4" t="s">
        <v>24</v>
      </c>
      <c r="B124" s="12" t="s">
        <v>404</v>
      </c>
      <c r="C124" s="4" t="s">
        <v>405</v>
      </c>
      <c r="D124" s="5" t="s">
        <v>36</v>
      </c>
      <c r="E124" s="4" t="s">
        <v>406</v>
      </c>
      <c r="F124" s="1">
        <v>44859</v>
      </c>
      <c r="G124" s="15">
        <v>0.72777777777777775</v>
      </c>
      <c r="H124" s="15">
        <v>0.74375000000000002</v>
      </c>
      <c r="I124" s="7">
        <f t="shared" si="3"/>
        <v>1.5972222222222276E-2</v>
      </c>
      <c r="J124" s="7" t="s">
        <v>20</v>
      </c>
      <c r="K124" s="12" t="s">
        <v>761</v>
      </c>
    </row>
    <row r="125" spans="1:11" ht="90">
      <c r="A125" s="12" t="s">
        <v>24</v>
      </c>
      <c r="B125" s="12" t="s">
        <v>72</v>
      </c>
      <c r="C125" s="3" t="s">
        <v>96</v>
      </c>
      <c r="D125" s="13" t="s">
        <v>33</v>
      </c>
      <c r="E125" s="12" t="s">
        <v>407</v>
      </c>
      <c r="F125" s="1">
        <v>44861</v>
      </c>
      <c r="G125" s="15">
        <v>0.35486111111111113</v>
      </c>
      <c r="H125" s="7">
        <v>0.53611111111111109</v>
      </c>
      <c r="I125" s="7">
        <f t="shared" si="3"/>
        <v>0.18124999999999997</v>
      </c>
      <c r="J125" s="7" t="s">
        <v>48</v>
      </c>
      <c r="K125" s="18" t="s">
        <v>762</v>
      </c>
    </row>
    <row r="126" spans="1:11" ht="60">
      <c r="A126" s="12" t="s">
        <v>24</v>
      </c>
      <c r="B126" s="12" t="s">
        <v>72</v>
      </c>
      <c r="C126" s="3" t="s">
        <v>96</v>
      </c>
      <c r="D126" s="13" t="s">
        <v>34</v>
      </c>
      <c r="E126" s="12" t="s">
        <v>407</v>
      </c>
      <c r="F126" s="1">
        <v>44861</v>
      </c>
      <c r="G126" s="15">
        <v>0.62916666666666665</v>
      </c>
      <c r="H126" s="7">
        <v>0.65138888888888891</v>
      </c>
      <c r="I126" s="7">
        <f t="shared" si="3"/>
        <v>2.2222222222222254E-2</v>
      </c>
      <c r="J126" s="7" t="s">
        <v>13</v>
      </c>
      <c r="K126" s="18" t="s">
        <v>763</v>
      </c>
    </row>
    <row r="127" spans="1:11" ht="90">
      <c r="A127" s="4" t="s">
        <v>22</v>
      </c>
      <c r="B127" s="12" t="s">
        <v>408</v>
      </c>
      <c r="C127" s="4" t="s">
        <v>409</v>
      </c>
      <c r="D127" s="5" t="s">
        <v>30</v>
      </c>
      <c r="E127" s="4" t="s">
        <v>410</v>
      </c>
      <c r="F127" s="1">
        <v>44861</v>
      </c>
      <c r="G127" s="15">
        <v>0.40347222222222223</v>
      </c>
      <c r="H127" s="7">
        <v>0.4375</v>
      </c>
      <c r="I127" s="7">
        <f t="shared" si="3"/>
        <v>3.4027777777777768E-2</v>
      </c>
      <c r="J127" s="7" t="s">
        <v>20</v>
      </c>
      <c r="K127" s="4" t="s">
        <v>764</v>
      </c>
    </row>
    <row r="128" spans="1:11" ht="60">
      <c r="A128" s="12" t="s">
        <v>63</v>
      </c>
      <c r="B128" s="12" t="s">
        <v>119</v>
      </c>
      <c r="C128" s="4" t="s">
        <v>184</v>
      </c>
      <c r="D128" s="5" t="s">
        <v>36</v>
      </c>
      <c r="E128" s="4" t="s">
        <v>185</v>
      </c>
      <c r="F128" s="1">
        <v>44861</v>
      </c>
      <c r="G128" s="15">
        <v>0.4236111111111111</v>
      </c>
      <c r="H128" s="7">
        <v>0.45763888888888887</v>
      </c>
      <c r="I128" s="7">
        <f t="shared" si="3"/>
        <v>3.4027777777777768E-2</v>
      </c>
      <c r="J128" s="7" t="s">
        <v>11</v>
      </c>
      <c r="K128" s="17" t="s">
        <v>765</v>
      </c>
    </row>
    <row r="129" spans="1:11" ht="60">
      <c r="A129" s="4" t="s">
        <v>31</v>
      </c>
      <c r="B129" s="4" t="s">
        <v>411</v>
      </c>
      <c r="C129" s="4" t="s">
        <v>412</v>
      </c>
      <c r="D129" s="5" t="s">
        <v>30</v>
      </c>
      <c r="E129" s="4" t="s">
        <v>413</v>
      </c>
      <c r="F129" s="1">
        <v>44861</v>
      </c>
      <c r="G129" s="15">
        <v>0.85833333333333339</v>
      </c>
      <c r="H129" s="15">
        <v>1.0194444444444444</v>
      </c>
      <c r="I129" s="7">
        <f t="shared" si="3"/>
        <v>0.16111111111111098</v>
      </c>
      <c r="J129" s="7" t="s">
        <v>48</v>
      </c>
      <c r="K129" s="17" t="s">
        <v>866</v>
      </c>
    </row>
    <row r="130" spans="1:11" ht="60">
      <c r="A130" s="4" t="s">
        <v>63</v>
      </c>
      <c r="B130" s="4" t="s">
        <v>70</v>
      </c>
      <c r="C130" s="4" t="s">
        <v>161</v>
      </c>
      <c r="D130" s="5" t="s">
        <v>30</v>
      </c>
      <c r="E130" s="4" t="s">
        <v>414</v>
      </c>
      <c r="F130" s="1">
        <v>44861</v>
      </c>
      <c r="G130" s="15">
        <v>0.90972222222222221</v>
      </c>
      <c r="H130" s="15">
        <v>1.0451388888888888</v>
      </c>
      <c r="I130" s="7">
        <f t="shared" si="3"/>
        <v>0.13541666666666663</v>
      </c>
      <c r="J130" s="7" t="s">
        <v>12</v>
      </c>
      <c r="K130" s="12" t="s">
        <v>766</v>
      </c>
    </row>
    <row r="131" spans="1:11" ht="60">
      <c r="A131" s="4" t="s">
        <v>63</v>
      </c>
      <c r="B131" s="4" t="s">
        <v>66</v>
      </c>
      <c r="C131" s="4" t="s">
        <v>67</v>
      </c>
      <c r="D131" s="5" t="s">
        <v>37</v>
      </c>
      <c r="E131" s="4" t="s">
        <v>415</v>
      </c>
      <c r="F131" s="1">
        <v>44861</v>
      </c>
      <c r="G131" s="15">
        <v>0.97291666666666676</v>
      </c>
      <c r="H131" s="7">
        <v>1.5736111111111111</v>
      </c>
      <c r="I131" s="7">
        <f t="shared" si="3"/>
        <v>0.60069444444444431</v>
      </c>
      <c r="J131" s="7" t="s">
        <v>11</v>
      </c>
      <c r="K131" s="17" t="s">
        <v>745</v>
      </c>
    </row>
    <row r="132" spans="1:11" ht="75">
      <c r="A132" s="4" t="s">
        <v>22</v>
      </c>
      <c r="B132" s="4" t="s">
        <v>243</v>
      </c>
      <c r="C132" s="4" t="s">
        <v>416</v>
      </c>
      <c r="D132" s="5" t="s">
        <v>23</v>
      </c>
      <c r="E132" s="4" t="s">
        <v>417</v>
      </c>
      <c r="F132" s="1">
        <v>44862</v>
      </c>
      <c r="G132" s="15">
        <v>1.0222222222222224</v>
      </c>
      <c r="H132" s="15">
        <v>1.0486111111111112</v>
      </c>
      <c r="I132" s="7">
        <f t="shared" si="3"/>
        <v>2.6388888888888795E-2</v>
      </c>
      <c r="J132" s="7" t="s">
        <v>48</v>
      </c>
      <c r="K132" s="12" t="s">
        <v>868</v>
      </c>
    </row>
    <row r="133" spans="1:11" ht="60">
      <c r="A133" s="4" t="s">
        <v>35</v>
      </c>
      <c r="B133" s="4" t="s">
        <v>88</v>
      </c>
      <c r="C133" s="4" t="s">
        <v>418</v>
      </c>
      <c r="D133" s="5" t="s">
        <v>419</v>
      </c>
      <c r="E133" s="4" t="s">
        <v>420</v>
      </c>
      <c r="F133" s="1">
        <v>44862</v>
      </c>
      <c r="G133" s="15">
        <v>0.19930555555555554</v>
      </c>
      <c r="H133" s="15">
        <v>0.22916666666666666</v>
      </c>
      <c r="I133" s="7">
        <f t="shared" si="3"/>
        <v>2.9861111111111116E-2</v>
      </c>
      <c r="J133" s="7" t="s">
        <v>50</v>
      </c>
      <c r="K133" s="17" t="s">
        <v>753</v>
      </c>
    </row>
    <row r="134" spans="1:11" ht="105">
      <c r="A134" s="4" t="s">
        <v>69</v>
      </c>
      <c r="B134" s="4" t="s">
        <v>421</v>
      </c>
      <c r="C134" s="4" t="s">
        <v>422</v>
      </c>
      <c r="D134" s="5" t="s">
        <v>23</v>
      </c>
      <c r="E134" s="4" t="s">
        <v>423</v>
      </c>
      <c r="F134" s="1">
        <v>44862</v>
      </c>
      <c r="G134" s="15">
        <v>0.4152777777777778</v>
      </c>
      <c r="H134" s="7">
        <v>0.53263888888888888</v>
      </c>
      <c r="I134" s="7">
        <f t="shared" si="3"/>
        <v>0.11736111111111108</v>
      </c>
      <c r="J134" s="7" t="s">
        <v>48</v>
      </c>
      <c r="K134" s="12" t="s">
        <v>767</v>
      </c>
    </row>
    <row r="135" spans="1:11" ht="60">
      <c r="A135" s="12" t="s">
        <v>42</v>
      </c>
      <c r="B135" s="12" t="s">
        <v>64</v>
      </c>
      <c r="C135" s="3" t="s">
        <v>424</v>
      </c>
      <c r="D135" s="13" t="s">
        <v>26</v>
      </c>
      <c r="E135" s="12" t="s">
        <v>425</v>
      </c>
      <c r="F135" s="14">
        <v>44864</v>
      </c>
      <c r="G135" s="15">
        <v>0.83819444444444446</v>
      </c>
      <c r="H135" s="15">
        <v>0.11944444444444445</v>
      </c>
      <c r="I135" s="7">
        <v>0.28125</v>
      </c>
      <c r="J135" s="7" t="s">
        <v>11</v>
      </c>
      <c r="K135" s="12" t="s">
        <v>768</v>
      </c>
    </row>
    <row r="136" spans="1:11" ht="60">
      <c r="A136" s="4" t="s">
        <v>22</v>
      </c>
      <c r="B136" s="4" t="s">
        <v>426</v>
      </c>
      <c r="C136" s="4" t="s">
        <v>427</v>
      </c>
      <c r="D136" s="5" t="s">
        <v>187</v>
      </c>
      <c r="E136" s="4" t="s">
        <v>428</v>
      </c>
      <c r="F136" s="1">
        <v>44865</v>
      </c>
      <c r="G136" s="15">
        <v>0.51666666666666672</v>
      </c>
      <c r="H136" s="15">
        <v>0.52083333333333337</v>
      </c>
      <c r="I136" s="7">
        <f t="shared" ref="I136:I157" si="4">H136-G136</f>
        <v>4.1666666666666519E-3</v>
      </c>
      <c r="J136" s="7" t="s">
        <v>11</v>
      </c>
      <c r="K136" s="12" t="s">
        <v>769</v>
      </c>
    </row>
    <row r="137" spans="1:11" ht="60">
      <c r="A137" s="4" t="s">
        <v>22</v>
      </c>
      <c r="B137" s="4" t="s">
        <v>426</v>
      </c>
      <c r="C137" s="4" t="s">
        <v>429</v>
      </c>
      <c r="D137" s="5" t="s">
        <v>23</v>
      </c>
      <c r="E137" s="4" t="s">
        <v>430</v>
      </c>
      <c r="F137" s="1">
        <v>44865</v>
      </c>
      <c r="G137" s="15">
        <v>0.51666666666666672</v>
      </c>
      <c r="H137" s="15">
        <v>0.53611111111111109</v>
      </c>
      <c r="I137" s="7">
        <f t="shared" si="4"/>
        <v>1.9444444444444375E-2</v>
      </c>
      <c r="J137" s="7" t="s">
        <v>11</v>
      </c>
      <c r="K137" s="12" t="s">
        <v>769</v>
      </c>
    </row>
    <row r="138" spans="1:11" ht="75">
      <c r="A138" s="4" t="s">
        <v>42</v>
      </c>
      <c r="B138" s="4" t="s">
        <v>431</v>
      </c>
      <c r="C138" s="4" t="s">
        <v>432</v>
      </c>
      <c r="D138" s="5" t="s">
        <v>34</v>
      </c>
      <c r="E138" s="4" t="s">
        <v>433</v>
      </c>
      <c r="F138" s="1">
        <v>44865</v>
      </c>
      <c r="G138" s="15">
        <v>0.68194444444444446</v>
      </c>
      <c r="H138" s="15">
        <v>0.77083333333333337</v>
      </c>
      <c r="I138" s="7">
        <f t="shared" si="4"/>
        <v>8.8888888888888906E-2</v>
      </c>
      <c r="J138" s="7" t="s">
        <v>48</v>
      </c>
      <c r="K138" s="12" t="s">
        <v>770</v>
      </c>
    </row>
    <row r="139" spans="1:11" ht="90">
      <c r="A139" s="12" t="s">
        <v>24</v>
      </c>
      <c r="B139" s="12" t="s">
        <v>434</v>
      </c>
      <c r="C139" s="3" t="s">
        <v>435</v>
      </c>
      <c r="D139" s="13" t="s">
        <v>33</v>
      </c>
      <c r="E139" s="12" t="s">
        <v>436</v>
      </c>
      <c r="F139" s="1">
        <v>44866</v>
      </c>
      <c r="G139" s="15">
        <v>0.4458333333333333</v>
      </c>
      <c r="H139" s="7">
        <v>0.55902777777777779</v>
      </c>
      <c r="I139" s="7">
        <f t="shared" si="4"/>
        <v>0.11319444444444449</v>
      </c>
      <c r="J139" s="7" t="s">
        <v>48</v>
      </c>
      <c r="K139" s="17" t="s">
        <v>771</v>
      </c>
    </row>
    <row r="140" spans="1:11" ht="60">
      <c r="A140" s="12" t="s">
        <v>24</v>
      </c>
      <c r="B140" s="12" t="s">
        <v>434</v>
      </c>
      <c r="C140" s="4" t="s">
        <v>437</v>
      </c>
      <c r="D140" s="5" t="s">
        <v>40</v>
      </c>
      <c r="E140" s="4" t="s">
        <v>438</v>
      </c>
      <c r="F140" s="1">
        <v>44866</v>
      </c>
      <c r="G140" s="15">
        <v>0.4458333333333333</v>
      </c>
      <c r="H140" s="7">
        <v>0.52638888888888891</v>
      </c>
      <c r="I140" s="7">
        <f t="shared" si="4"/>
        <v>8.0555555555555602E-2</v>
      </c>
      <c r="J140" s="7" t="s">
        <v>11</v>
      </c>
      <c r="K140" s="17" t="s">
        <v>772</v>
      </c>
    </row>
    <row r="141" spans="1:11" ht="60">
      <c r="A141" s="12" t="s">
        <v>31</v>
      </c>
      <c r="B141" s="12" t="s">
        <v>439</v>
      </c>
      <c r="C141" s="3" t="s">
        <v>440</v>
      </c>
      <c r="D141" s="13" t="s">
        <v>26</v>
      </c>
      <c r="E141" s="12" t="s">
        <v>441</v>
      </c>
      <c r="F141" s="1">
        <v>44867</v>
      </c>
      <c r="G141" s="15">
        <v>0.13194444444444445</v>
      </c>
      <c r="H141" s="15">
        <v>0.15763888888888888</v>
      </c>
      <c r="I141" s="7">
        <f t="shared" si="4"/>
        <v>2.5694444444444436E-2</v>
      </c>
      <c r="J141" s="7" t="s">
        <v>50</v>
      </c>
      <c r="K141" s="17" t="s">
        <v>134</v>
      </c>
    </row>
    <row r="142" spans="1:11" ht="120">
      <c r="A142" s="12" t="s">
        <v>24</v>
      </c>
      <c r="B142" s="12" t="s">
        <v>442</v>
      </c>
      <c r="C142" s="3" t="s">
        <v>443</v>
      </c>
      <c r="D142" s="13" t="s">
        <v>444</v>
      </c>
      <c r="E142" s="12" t="s">
        <v>445</v>
      </c>
      <c r="F142" s="1">
        <v>44868</v>
      </c>
      <c r="G142" s="15">
        <v>0.38611111111111113</v>
      </c>
      <c r="H142" s="15">
        <v>0.3888888888888889</v>
      </c>
      <c r="I142" s="7">
        <f t="shared" si="4"/>
        <v>2.7777777777777679E-3</v>
      </c>
      <c r="J142" s="7" t="s">
        <v>11</v>
      </c>
      <c r="K142" s="18" t="s">
        <v>773</v>
      </c>
    </row>
    <row r="143" spans="1:11" ht="120">
      <c r="A143" s="12" t="s">
        <v>24</v>
      </c>
      <c r="B143" s="12" t="s">
        <v>442</v>
      </c>
      <c r="C143" s="3" t="s">
        <v>446</v>
      </c>
      <c r="D143" s="13" t="s">
        <v>447</v>
      </c>
      <c r="E143" s="12" t="s">
        <v>448</v>
      </c>
      <c r="F143" s="1">
        <v>44868</v>
      </c>
      <c r="G143" s="15">
        <v>0.38611111111111113</v>
      </c>
      <c r="H143" s="15">
        <v>0.38750000000000001</v>
      </c>
      <c r="I143" s="7">
        <f t="shared" si="4"/>
        <v>1.388888888888884E-3</v>
      </c>
      <c r="J143" s="7" t="s">
        <v>11</v>
      </c>
      <c r="K143" s="18" t="s">
        <v>773</v>
      </c>
    </row>
    <row r="144" spans="1:11" ht="120">
      <c r="A144" s="12" t="s">
        <v>24</v>
      </c>
      <c r="B144" s="12" t="s">
        <v>442</v>
      </c>
      <c r="C144" s="3" t="s">
        <v>449</v>
      </c>
      <c r="D144" s="13" t="s">
        <v>91</v>
      </c>
      <c r="E144" s="12" t="s">
        <v>450</v>
      </c>
      <c r="F144" s="1">
        <v>44868</v>
      </c>
      <c r="G144" s="15">
        <v>0.38611111111111113</v>
      </c>
      <c r="H144" s="15">
        <v>0.41944444444444445</v>
      </c>
      <c r="I144" s="7">
        <f t="shared" si="4"/>
        <v>3.3333333333333326E-2</v>
      </c>
      <c r="J144" s="7" t="s">
        <v>11</v>
      </c>
      <c r="K144" s="18" t="s">
        <v>773</v>
      </c>
    </row>
    <row r="145" spans="1:11" ht="120">
      <c r="A145" s="12" t="s">
        <v>24</v>
      </c>
      <c r="B145" s="12" t="s">
        <v>442</v>
      </c>
      <c r="C145" s="3" t="s">
        <v>451</v>
      </c>
      <c r="D145" s="5" t="s">
        <v>87</v>
      </c>
      <c r="E145" s="12" t="s">
        <v>452</v>
      </c>
      <c r="F145" s="1">
        <v>44868</v>
      </c>
      <c r="G145" s="15">
        <v>0.38611111111111113</v>
      </c>
      <c r="H145" s="15">
        <v>0.38750000000000001</v>
      </c>
      <c r="I145" s="7">
        <f t="shared" si="4"/>
        <v>1.388888888888884E-3</v>
      </c>
      <c r="J145" s="7" t="s">
        <v>11</v>
      </c>
      <c r="K145" s="18" t="s">
        <v>773</v>
      </c>
    </row>
    <row r="146" spans="1:11" ht="120">
      <c r="A146" s="12" t="s">
        <v>24</v>
      </c>
      <c r="B146" s="12" t="s">
        <v>442</v>
      </c>
      <c r="C146" s="3" t="s">
        <v>453</v>
      </c>
      <c r="D146" s="5" t="s">
        <v>29</v>
      </c>
      <c r="E146" s="12" t="s">
        <v>454</v>
      </c>
      <c r="F146" s="1">
        <v>44868</v>
      </c>
      <c r="G146" s="15">
        <v>0.38611111111111113</v>
      </c>
      <c r="H146" s="15">
        <v>0.38750000000000001</v>
      </c>
      <c r="I146" s="7">
        <f t="shared" si="4"/>
        <v>1.388888888888884E-3</v>
      </c>
      <c r="J146" s="7" t="s">
        <v>11</v>
      </c>
      <c r="K146" s="18" t="s">
        <v>773</v>
      </c>
    </row>
    <row r="147" spans="1:11" ht="90">
      <c r="A147" s="12" t="s">
        <v>22</v>
      </c>
      <c r="B147" s="12" t="s">
        <v>455</v>
      </c>
      <c r="C147" s="4" t="s">
        <v>456</v>
      </c>
      <c r="D147" s="5" t="s">
        <v>77</v>
      </c>
      <c r="E147" s="4" t="s">
        <v>457</v>
      </c>
      <c r="F147" s="1">
        <v>44868</v>
      </c>
      <c r="G147" s="15">
        <v>0.47847222222222219</v>
      </c>
      <c r="H147" s="7">
        <v>0.48958333333333331</v>
      </c>
      <c r="I147" s="7">
        <f t="shared" si="4"/>
        <v>1.1111111111111127E-2</v>
      </c>
      <c r="J147" s="7" t="s">
        <v>12</v>
      </c>
      <c r="K147" s="17" t="s">
        <v>208</v>
      </c>
    </row>
    <row r="148" spans="1:11" ht="60">
      <c r="A148" s="12" t="s">
        <v>35</v>
      </c>
      <c r="B148" s="12" t="s">
        <v>121</v>
      </c>
      <c r="C148" s="3" t="s">
        <v>458</v>
      </c>
      <c r="D148" s="13" t="s">
        <v>107</v>
      </c>
      <c r="E148" s="4" t="s">
        <v>459</v>
      </c>
      <c r="F148" s="1">
        <v>44871</v>
      </c>
      <c r="G148" s="15">
        <v>0.47152777777777777</v>
      </c>
      <c r="H148" s="15">
        <v>0.47361111111111115</v>
      </c>
      <c r="I148" s="7">
        <f t="shared" si="4"/>
        <v>2.0833333333333814E-3</v>
      </c>
      <c r="J148" s="7" t="s">
        <v>48</v>
      </c>
      <c r="K148" s="17" t="s">
        <v>872</v>
      </c>
    </row>
    <row r="149" spans="1:11" ht="60">
      <c r="A149" s="12" t="s">
        <v>35</v>
      </c>
      <c r="B149" s="12" t="s">
        <v>121</v>
      </c>
      <c r="C149" s="3" t="s">
        <v>458</v>
      </c>
      <c r="D149" s="13" t="s">
        <v>107</v>
      </c>
      <c r="E149" s="4" t="s">
        <v>459</v>
      </c>
      <c r="F149" s="1">
        <v>44871</v>
      </c>
      <c r="G149" s="15">
        <v>0.51250000000000007</v>
      </c>
      <c r="H149" s="15">
        <v>0.52847222222222223</v>
      </c>
      <c r="I149" s="7">
        <f t="shared" si="4"/>
        <v>1.5972222222222165E-2</v>
      </c>
      <c r="J149" s="7" t="s">
        <v>48</v>
      </c>
      <c r="K149" s="17" t="s">
        <v>774</v>
      </c>
    </row>
    <row r="150" spans="1:11" ht="60">
      <c r="A150" s="12" t="s">
        <v>35</v>
      </c>
      <c r="B150" s="12" t="s">
        <v>121</v>
      </c>
      <c r="C150" s="3" t="s">
        <v>458</v>
      </c>
      <c r="D150" s="13" t="s">
        <v>107</v>
      </c>
      <c r="E150" s="4" t="s">
        <v>459</v>
      </c>
      <c r="F150" s="1">
        <v>44871</v>
      </c>
      <c r="G150" s="15">
        <v>0.5625</v>
      </c>
      <c r="H150" s="15">
        <v>0.57777777777777783</v>
      </c>
      <c r="I150" s="7">
        <f t="shared" si="4"/>
        <v>1.5277777777777835E-2</v>
      </c>
      <c r="J150" s="7" t="s">
        <v>51</v>
      </c>
      <c r="K150" s="17" t="s">
        <v>775</v>
      </c>
    </row>
    <row r="151" spans="1:11" ht="105">
      <c r="A151" s="4" t="s">
        <v>59</v>
      </c>
      <c r="B151" s="4" t="s">
        <v>460</v>
      </c>
      <c r="C151" s="3" t="s">
        <v>461</v>
      </c>
      <c r="D151" s="5">
        <v>12</v>
      </c>
      <c r="E151" s="4" t="s">
        <v>462</v>
      </c>
      <c r="F151" s="1">
        <v>44872</v>
      </c>
      <c r="G151" s="15">
        <v>0.54791666666666672</v>
      </c>
      <c r="H151" s="15">
        <v>0.56527777777777777</v>
      </c>
      <c r="I151" s="7">
        <f t="shared" si="4"/>
        <v>1.7361111111111049E-2</v>
      </c>
      <c r="J151" s="7" t="s">
        <v>52</v>
      </c>
      <c r="K151" s="12" t="s">
        <v>776</v>
      </c>
    </row>
    <row r="152" spans="1:11" ht="75">
      <c r="A152" s="4" t="s">
        <v>59</v>
      </c>
      <c r="B152" s="12" t="s">
        <v>111</v>
      </c>
      <c r="C152" s="3" t="s">
        <v>463</v>
      </c>
      <c r="D152" s="13" t="s">
        <v>40</v>
      </c>
      <c r="E152" s="12" t="s">
        <v>464</v>
      </c>
      <c r="F152" s="1">
        <v>44873</v>
      </c>
      <c r="G152" s="15">
        <v>0.39027777777777778</v>
      </c>
      <c r="H152" s="15">
        <v>0.39027777777777778</v>
      </c>
      <c r="I152" s="7">
        <f t="shared" si="4"/>
        <v>0</v>
      </c>
      <c r="J152" s="7" t="s">
        <v>50</v>
      </c>
      <c r="K152" s="12" t="s">
        <v>137</v>
      </c>
    </row>
    <row r="153" spans="1:11" ht="75">
      <c r="A153" s="12" t="s">
        <v>59</v>
      </c>
      <c r="B153" s="12" t="s">
        <v>111</v>
      </c>
      <c r="C153" s="4" t="s">
        <v>465</v>
      </c>
      <c r="D153" s="5" t="s">
        <v>87</v>
      </c>
      <c r="E153" s="4" t="s">
        <v>466</v>
      </c>
      <c r="F153" s="1">
        <v>44873</v>
      </c>
      <c r="G153" s="15">
        <v>0.39027777777777778</v>
      </c>
      <c r="H153" s="15">
        <v>0.39305555555555555</v>
      </c>
      <c r="I153" s="7">
        <f t="shared" si="4"/>
        <v>2.7777777777777679E-3</v>
      </c>
      <c r="J153" s="7" t="s">
        <v>50</v>
      </c>
      <c r="K153" s="12" t="s">
        <v>137</v>
      </c>
    </row>
    <row r="154" spans="1:11" ht="75">
      <c r="A154" s="12" t="s">
        <v>59</v>
      </c>
      <c r="B154" s="12" t="s">
        <v>111</v>
      </c>
      <c r="C154" s="4" t="s">
        <v>465</v>
      </c>
      <c r="D154" s="5" t="s">
        <v>87</v>
      </c>
      <c r="E154" s="4" t="s">
        <v>466</v>
      </c>
      <c r="F154" s="1">
        <v>44873</v>
      </c>
      <c r="G154" s="15">
        <v>0.41111111111111115</v>
      </c>
      <c r="H154" s="15">
        <v>0.4548611111111111</v>
      </c>
      <c r="I154" s="7">
        <f t="shared" si="4"/>
        <v>4.3749999999999956E-2</v>
      </c>
      <c r="J154" s="7" t="s">
        <v>51</v>
      </c>
      <c r="K154" s="17" t="s">
        <v>777</v>
      </c>
    </row>
    <row r="155" spans="1:11" ht="60">
      <c r="A155" s="12" t="s">
        <v>63</v>
      </c>
      <c r="B155" s="12" t="s">
        <v>119</v>
      </c>
      <c r="C155" s="4" t="s">
        <v>467</v>
      </c>
      <c r="D155" s="5" t="s">
        <v>23</v>
      </c>
      <c r="E155" s="4" t="s">
        <v>468</v>
      </c>
      <c r="F155" s="1">
        <v>44873</v>
      </c>
      <c r="G155" s="15">
        <v>0.61805555555555558</v>
      </c>
      <c r="H155" s="15">
        <v>0.69444444444444453</v>
      </c>
      <c r="I155" s="7">
        <f t="shared" si="4"/>
        <v>7.6388888888888951E-2</v>
      </c>
      <c r="J155" s="7" t="s">
        <v>51</v>
      </c>
      <c r="K155" s="12" t="s">
        <v>778</v>
      </c>
    </row>
    <row r="156" spans="1:11" ht="60">
      <c r="A156" s="12" t="s">
        <v>63</v>
      </c>
      <c r="B156" s="4" t="s">
        <v>94</v>
      </c>
      <c r="C156" s="4" t="s">
        <v>469</v>
      </c>
      <c r="D156" s="5" t="s">
        <v>23</v>
      </c>
      <c r="E156" s="4" t="s">
        <v>156</v>
      </c>
      <c r="F156" s="1">
        <v>44873</v>
      </c>
      <c r="G156" s="15">
        <v>0.94444444444444453</v>
      </c>
      <c r="H156" s="15">
        <v>0.97777777777777775</v>
      </c>
      <c r="I156" s="7">
        <f t="shared" si="4"/>
        <v>3.3333333333333215E-2</v>
      </c>
      <c r="J156" s="7" t="s">
        <v>48</v>
      </c>
      <c r="K156" s="12" t="s">
        <v>779</v>
      </c>
    </row>
    <row r="157" spans="1:11" ht="60">
      <c r="A157" s="4" t="s">
        <v>63</v>
      </c>
      <c r="B157" s="4" t="s">
        <v>470</v>
      </c>
      <c r="C157" s="4" t="s">
        <v>204</v>
      </c>
      <c r="D157" s="5" t="s">
        <v>87</v>
      </c>
      <c r="E157" s="4" t="s">
        <v>471</v>
      </c>
      <c r="F157" s="1">
        <v>44875</v>
      </c>
      <c r="G157" s="15">
        <v>0.5131944444444444</v>
      </c>
      <c r="H157" s="15">
        <v>0.53611111111111109</v>
      </c>
      <c r="I157" s="7">
        <f t="shared" si="4"/>
        <v>2.2916666666666696E-2</v>
      </c>
      <c r="J157" s="7" t="s">
        <v>11</v>
      </c>
      <c r="K157" s="12" t="s">
        <v>822</v>
      </c>
    </row>
    <row r="158" spans="1:11" ht="75">
      <c r="A158" s="4" t="s">
        <v>63</v>
      </c>
      <c r="B158" s="4" t="s">
        <v>267</v>
      </c>
      <c r="C158" s="4" t="s">
        <v>472</v>
      </c>
      <c r="D158" s="5" t="s">
        <v>23</v>
      </c>
      <c r="E158" s="4" t="s">
        <v>473</v>
      </c>
      <c r="F158" s="1">
        <v>44875</v>
      </c>
      <c r="G158" s="15">
        <v>0.97083333333333333</v>
      </c>
      <c r="H158" s="15">
        <v>3.6805555555555557E-2</v>
      </c>
      <c r="I158" s="7">
        <f>H158-G158+24</f>
        <v>23.065972222222221</v>
      </c>
      <c r="J158" s="7" t="s">
        <v>20</v>
      </c>
      <c r="K158" s="12" t="s">
        <v>780</v>
      </c>
    </row>
    <row r="159" spans="1:11" ht="75">
      <c r="A159" s="4" t="s">
        <v>59</v>
      </c>
      <c r="B159" s="4" t="s">
        <v>351</v>
      </c>
      <c r="C159" s="4" t="s">
        <v>352</v>
      </c>
      <c r="D159" s="5" t="s">
        <v>33</v>
      </c>
      <c r="E159" s="4" t="s">
        <v>353</v>
      </c>
      <c r="F159" s="1">
        <v>44876</v>
      </c>
      <c r="G159" s="15">
        <v>0.4152777777777778</v>
      </c>
      <c r="H159" s="15">
        <v>0.42638888888888887</v>
      </c>
      <c r="I159" s="7">
        <f t="shared" ref="I159:I165" si="5">H159-G159</f>
        <v>1.1111111111111072E-2</v>
      </c>
      <c r="J159" s="7" t="s">
        <v>49</v>
      </c>
      <c r="K159" s="18" t="s">
        <v>781</v>
      </c>
    </row>
    <row r="160" spans="1:11" ht="90">
      <c r="A160" s="4" t="s">
        <v>24</v>
      </c>
      <c r="B160" s="4" t="s">
        <v>39</v>
      </c>
      <c r="C160" s="4" t="s">
        <v>474</v>
      </c>
      <c r="D160" s="5" t="s">
        <v>33</v>
      </c>
      <c r="E160" s="4" t="s">
        <v>475</v>
      </c>
      <c r="F160" s="1">
        <v>44876</v>
      </c>
      <c r="G160" s="15">
        <v>0.4916666666666667</v>
      </c>
      <c r="H160" s="15">
        <v>0.50416666666666665</v>
      </c>
      <c r="I160" s="7">
        <f t="shared" si="5"/>
        <v>1.2499999999999956E-2</v>
      </c>
      <c r="J160" s="7" t="s">
        <v>51</v>
      </c>
      <c r="K160" s="12" t="s">
        <v>782</v>
      </c>
    </row>
    <row r="161" spans="1:11" ht="75">
      <c r="A161" s="4" t="s">
        <v>24</v>
      </c>
      <c r="B161" s="4" t="s">
        <v>39</v>
      </c>
      <c r="C161" s="4" t="s">
        <v>474</v>
      </c>
      <c r="D161" s="5" t="s">
        <v>33</v>
      </c>
      <c r="E161" s="4" t="s">
        <v>475</v>
      </c>
      <c r="F161" s="1">
        <v>44876</v>
      </c>
      <c r="G161" s="15">
        <v>0.57777777777777783</v>
      </c>
      <c r="H161" s="7">
        <v>0.60138888888888886</v>
      </c>
      <c r="I161" s="7">
        <f t="shared" si="5"/>
        <v>2.3611111111111027E-2</v>
      </c>
      <c r="J161" s="7" t="s">
        <v>13</v>
      </c>
      <c r="K161" s="12" t="s">
        <v>783</v>
      </c>
    </row>
    <row r="162" spans="1:11" ht="60">
      <c r="A162" s="4" t="s">
        <v>25</v>
      </c>
      <c r="B162" s="4" t="s">
        <v>476</v>
      </c>
      <c r="C162" s="4" t="s">
        <v>477</v>
      </c>
      <c r="D162" s="5" t="s">
        <v>82</v>
      </c>
      <c r="E162" s="4" t="s">
        <v>478</v>
      </c>
      <c r="F162" s="1">
        <v>44876</v>
      </c>
      <c r="G162" s="15">
        <v>0.8027777777777777</v>
      </c>
      <c r="H162" s="7">
        <v>0.82638888888888884</v>
      </c>
      <c r="I162" s="7">
        <f t="shared" si="5"/>
        <v>2.3611111111111138E-2</v>
      </c>
      <c r="J162" s="7" t="s">
        <v>48</v>
      </c>
      <c r="K162" s="12" t="s">
        <v>784</v>
      </c>
    </row>
    <row r="163" spans="1:11" ht="60">
      <c r="A163" s="4" t="s">
        <v>31</v>
      </c>
      <c r="B163" s="4" t="s">
        <v>191</v>
      </c>
      <c r="C163" s="4" t="s">
        <v>479</v>
      </c>
      <c r="D163" s="5" t="s">
        <v>34</v>
      </c>
      <c r="E163" s="4" t="s">
        <v>480</v>
      </c>
      <c r="F163" s="1">
        <v>44877</v>
      </c>
      <c r="G163" s="15">
        <v>0.24444444444444446</v>
      </c>
      <c r="H163" s="15">
        <v>0.32708333333333334</v>
      </c>
      <c r="I163" s="7">
        <f t="shared" si="5"/>
        <v>8.2638888888888873E-2</v>
      </c>
      <c r="J163" s="7" t="s">
        <v>49</v>
      </c>
      <c r="K163" s="4" t="s">
        <v>785</v>
      </c>
    </row>
    <row r="164" spans="1:11" ht="135">
      <c r="A164" s="4" t="s">
        <v>31</v>
      </c>
      <c r="B164" s="4" t="s">
        <v>481</v>
      </c>
      <c r="C164" s="4" t="s">
        <v>482</v>
      </c>
      <c r="D164" s="5" t="s">
        <v>89</v>
      </c>
      <c r="E164" s="4" t="s">
        <v>483</v>
      </c>
      <c r="F164" s="1">
        <v>44877</v>
      </c>
      <c r="G164" s="15">
        <v>0.24583333333333335</v>
      </c>
      <c r="H164" s="15">
        <v>0.24583333333333335</v>
      </c>
      <c r="I164" s="7">
        <f t="shared" si="5"/>
        <v>0</v>
      </c>
      <c r="J164" s="7" t="s">
        <v>50</v>
      </c>
      <c r="K164" s="12" t="s">
        <v>137</v>
      </c>
    </row>
    <row r="165" spans="1:11" ht="60">
      <c r="A165" s="4" t="s">
        <v>31</v>
      </c>
      <c r="B165" s="4" t="s">
        <v>484</v>
      </c>
      <c r="C165" s="4" t="s">
        <v>485</v>
      </c>
      <c r="D165" s="5" t="s">
        <v>23</v>
      </c>
      <c r="E165" s="4" t="s">
        <v>486</v>
      </c>
      <c r="F165" s="1">
        <v>44877</v>
      </c>
      <c r="G165" s="15">
        <v>0.23124999999999998</v>
      </c>
      <c r="H165" s="15">
        <v>0.3</v>
      </c>
      <c r="I165" s="7">
        <f t="shared" si="5"/>
        <v>6.8750000000000006E-2</v>
      </c>
      <c r="J165" s="7" t="s">
        <v>48</v>
      </c>
      <c r="K165" s="12" t="s">
        <v>786</v>
      </c>
    </row>
    <row r="166" spans="1:11" ht="60">
      <c r="A166" s="12" t="s">
        <v>24</v>
      </c>
      <c r="B166" s="12" t="s">
        <v>41</v>
      </c>
      <c r="C166" s="4" t="s">
        <v>487</v>
      </c>
      <c r="D166" s="5" t="s">
        <v>29</v>
      </c>
      <c r="E166" s="4" t="s">
        <v>488</v>
      </c>
      <c r="F166" s="1">
        <v>44878</v>
      </c>
      <c r="G166" s="15">
        <v>0.49861111111111112</v>
      </c>
      <c r="H166" s="15">
        <v>0.5395833333333333</v>
      </c>
      <c r="I166" s="7">
        <f>H166-G166</f>
        <v>4.0972222222222188E-2</v>
      </c>
      <c r="J166" s="7" t="s">
        <v>50</v>
      </c>
      <c r="K166" s="17" t="s">
        <v>787</v>
      </c>
    </row>
    <row r="167" spans="1:11" ht="60">
      <c r="A167" s="4" t="s">
        <v>31</v>
      </c>
      <c r="B167" s="4" t="s">
        <v>45</v>
      </c>
      <c r="C167" s="4" t="s">
        <v>489</v>
      </c>
      <c r="D167" s="5" t="s">
        <v>36</v>
      </c>
      <c r="E167" s="4" t="s">
        <v>490</v>
      </c>
      <c r="F167" s="1">
        <v>44879</v>
      </c>
      <c r="G167" s="15">
        <v>8.6805555555555566E-2</v>
      </c>
      <c r="H167" s="15">
        <v>0.15625</v>
      </c>
      <c r="I167" s="7">
        <f t="shared" ref="I167:I230" si="6">H167-G167</f>
        <v>6.9444444444444434E-2</v>
      </c>
      <c r="J167" s="7" t="s">
        <v>51</v>
      </c>
      <c r="K167" s="17" t="s">
        <v>788</v>
      </c>
    </row>
    <row r="168" spans="1:11" ht="75">
      <c r="A168" s="4" t="s">
        <v>59</v>
      </c>
      <c r="B168" s="12" t="s">
        <v>76</v>
      </c>
      <c r="C168" s="4" t="s">
        <v>192</v>
      </c>
      <c r="D168" s="5" t="s">
        <v>23</v>
      </c>
      <c r="E168" s="4" t="s">
        <v>491</v>
      </c>
      <c r="F168" s="1">
        <v>44879</v>
      </c>
      <c r="G168" s="15">
        <v>0.36319444444444443</v>
      </c>
      <c r="H168" s="15">
        <v>0.36805555555555558</v>
      </c>
      <c r="I168" s="7">
        <f t="shared" si="6"/>
        <v>4.8611111111111494E-3</v>
      </c>
      <c r="J168" s="7" t="s">
        <v>11</v>
      </c>
      <c r="K168" s="12" t="s">
        <v>789</v>
      </c>
    </row>
    <row r="169" spans="1:11" ht="75">
      <c r="A169" s="12" t="s">
        <v>22</v>
      </c>
      <c r="B169" s="12" t="s">
        <v>492</v>
      </c>
      <c r="C169" s="16" t="s">
        <v>493</v>
      </c>
      <c r="D169" s="5" t="s">
        <v>43</v>
      </c>
      <c r="E169" s="4" t="s">
        <v>494</v>
      </c>
      <c r="F169" s="1">
        <v>44879</v>
      </c>
      <c r="G169" s="15">
        <v>0.50694444444444442</v>
      </c>
      <c r="H169" s="15">
        <v>0.53819444444444442</v>
      </c>
      <c r="I169" s="7">
        <f t="shared" si="6"/>
        <v>3.125E-2</v>
      </c>
      <c r="J169" s="7" t="s">
        <v>20</v>
      </c>
      <c r="K169" s="4" t="s">
        <v>790</v>
      </c>
    </row>
    <row r="170" spans="1:11" ht="60">
      <c r="A170" s="4" t="s">
        <v>42</v>
      </c>
      <c r="B170" s="12" t="s">
        <v>495</v>
      </c>
      <c r="C170" s="3" t="s">
        <v>496</v>
      </c>
      <c r="D170" s="13" t="s">
        <v>87</v>
      </c>
      <c r="E170" s="12" t="s">
        <v>497</v>
      </c>
      <c r="F170" s="1">
        <v>44880</v>
      </c>
      <c r="G170" s="15">
        <v>0.1423611111111111</v>
      </c>
      <c r="H170" s="15">
        <v>0.15555555555555556</v>
      </c>
      <c r="I170" s="7">
        <f t="shared" si="6"/>
        <v>1.3194444444444453E-2</v>
      </c>
      <c r="J170" s="7" t="s">
        <v>50</v>
      </c>
      <c r="K170" s="12" t="s">
        <v>137</v>
      </c>
    </row>
    <row r="171" spans="1:11" ht="60">
      <c r="A171" s="4" t="s">
        <v>25</v>
      </c>
      <c r="B171" s="4" t="s">
        <v>73</v>
      </c>
      <c r="C171" s="4" t="s">
        <v>498</v>
      </c>
      <c r="D171" s="5" t="s">
        <v>27</v>
      </c>
      <c r="E171" s="4" t="s">
        <v>499</v>
      </c>
      <c r="F171" s="1">
        <v>44880</v>
      </c>
      <c r="G171" s="15">
        <v>0.44305555555555554</v>
      </c>
      <c r="H171" s="15">
        <v>0.44305555555555554</v>
      </c>
      <c r="I171" s="7">
        <f t="shared" si="6"/>
        <v>0</v>
      </c>
      <c r="J171" s="7" t="s">
        <v>20</v>
      </c>
      <c r="K171" s="17" t="s">
        <v>791</v>
      </c>
    </row>
    <row r="172" spans="1:11" ht="60">
      <c r="A172" s="4" t="s">
        <v>22</v>
      </c>
      <c r="B172" s="4" t="s">
        <v>71</v>
      </c>
      <c r="C172" s="4" t="s">
        <v>197</v>
      </c>
      <c r="D172" s="5" t="s">
        <v>68</v>
      </c>
      <c r="E172" s="4" t="s">
        <v>500</v>
      </c>
      <c r="F172" s="1">
        <v>44880</v>
      </c>
      <c r="G172" s="15">
        <v>0.55069444444444449</v>
      </c>
      <c r="H172" s="15">
        <v>0.55138888888888882</v>
      </c>
      <c r="I172" s="7">
        <f t="shared" si="6"/>
        <v>6.9444444444433095E-4</v>
      </c>
      <c r="J172" s="7" t="s">
        <v>50</v>
      </c>
      <c r="K172" s="12" t="s">
        <v>137</v>
      </c>
    </row>
    <row r="173" spans="1:11" ht="135">
      <c r="A173" s="4" t="s">
        <v>63</v>
      </c>
      <c r="B173" s="4" t="s">
        <v>501</v>
      </c>
      <c r="C173" s="4" t="s">
        <v>502</v>
      </c>
      <c r="D173" s="5" t="s">
        <v>23</v>
      </c>
      <c r="E173" s="4" t="s">
        <v>503</v>
      </c>
      <c r="F173" s="1">
        <v>44880</v>
      </c>
      <c r="G173" s="15">
        <v>0.60069444444444442</v>
      </c>
      <c r="H173" s="7">
        <v>0.96180555555555547</v>
      </c>
      <c r="I173" s="7">
        <f t="shared" si="6"/>
        <v>0.36111111111111105</v>
      </c>
      <c r="J173" s="7" t="s">
        <v>48</v>
      </c>
      <c r="K173" s="12" t="s">
        <v>792</v>
      </c>
    </row>
    <row r="174" spans="1:11" ht="90">
      <c r="A174" s="4" t="s">
        <v>22</v>
      </c>
      <c r="B174" s="4" t="s">
        <v>504</v>
      </c>
      <c r="C174" s="4" t="s">
        <v>505</v>
      </c>
      <c r="D174" s="5" t="s">
        <v>23</v>
      </c>
      <c r="E174" s="4" t="s">
        <v>506</v>
      </c>
      <c r="F174" s="1">
        <v>44880</v>
      </c>
      <c r="G174" s="15">
        <v>0.61805555555555558</v>
      </c>
      <c r="H174" s="15">
        <v>0.66111111111111109</v>
      </c>
      <c r="I174" s="7">
        <f t="shared" si="6"/>
        <v>4.3055555555555514E-2</v>
      </c>
      <c r="J174" s="7" t="s">
        <v>48</v>
      </c>
      <c r="K174" s="12" t="s">
        <v>793</v>
      </c>
    </row>
    <row r="175" spans="1:11" ht="90">
      <c r="A175" s="4" t="s">
        <v>63</v>
      </c>
      <c r="B175" s="12" t="s">
        <v>157</v>
      </c>
      <c r="C175" s="4" t="s">
        <v>507</v>
      </c>
      <c r="D175" s="5" t="s">
        <v>26</v>
      </c>
      <c r="E175" s="4" t="s">
        <v>508</v>
      </c>
      <c r="F175" s="1">
        <v>44881</v>
      </c>
      <c r="G175" s="15">
        <v>0.22500000000000001</v>
      </c>
      <c r="H175" s="7">
        <v>0.82847222222222217</v>
      </c>
      <c r="I175" s="7">
        <f t="shared" si="6"/>
        <v>0.60347222222222219</v>
      </c>
      <c r="J175" s="7" t="s">
        <v>11</v>
      </c>
      <c r="K175" s="12" t="s">
        <v>794</v>
      </c>
    </row>
    <row r="176" spans="1:11" ht="60">
      <c r="A176" s="4" t="s">
        <v>25</v>
      </c>
      <c r="B176" s="4" t="s">
        <v>173</v>
      </c>
      <c r="C176" s="4" t="s">
        <v>115</v>
      </c>
      <c r="D176" s="5" t="s">
        <v>112</v>
      </c>
      <c r="E176" s="4" t="s">
        <v>174</v>
      </c>
      <c r="F176" s="1">
        <v>44881</v>
      </c>
      <c r="G176" s="15">
        <v>0.26111111111111113</v>
      </c>
      <c r="H176" s="15">
        <v>0.31041666666666667</v>
      </c>
      <c r="I176" s="7">
        <f t="shared" si="6"/>
        <v>4.9305555555555547E-2</v>
      </c>
      <c r="J176" s="7" t="s">
        <v>51</v>
      </c>
      <c r="K176" s="12" t="s">
        <v>877</v>
      </c>
    </row>
    <row r="177" spans="1:11" ht="60">
      <c r="A177" s="12" t="s">
        <v>24</v>
      </c>
      <c r="B177" s="4" t="s">
        <v>39</v>
      </c>
      <c r="C177" s="4" t="s">
        <v>177</v>
      </c>
      <c r="D177" s="5" t="s">
        <v>36</v>
      </c>
      <c r="E177" s="4" t="s">
        <v>509</v>
      </c>
      <c r="F177" s="1">
        <v>44881</v>
      </c>
      <c r="G177" s="15">
        <v>0.31041666666666667</v>
      </c>
      <c r="H177" s="15">
        <v>0.31180555555555556</v>
      </c>
      <c r="I177" s="7">
        <f t="shared" si="6"/>
        <v>1.388888888888884E-3</v>
      </c>
      <c r="J177" s="7" t="s">
        <v>50</v>
      </c>
      <c r="K177" s="12" t="s">
        <v>137</v>
      </c>
    </row>
    <row r="178" spans="1:11" ht="60">
      <c r="A178" s="4" t="s">
        <v>69</v>
      </c>
      <c r="B178" s="4" t="s">
        <v>510</v>
      </c>
      <c r="C178" s="4" t="s">
        <v>511</v>
      </c>
      <c r="D178" s="5" t="s">
        <v>23</v>
      </c>
      <c r="E178" s="4" t="s">
        <v>512</v>
      </c>
      <c r="F178" s="1">
        <v>44881</v>
      </c>
      <c r="G178" s="15">
        <v>0.90625</v>
      </c>
      <c r="H178" s="15">
        <v>1.0250000000000001</v>
      </c>
      <c r="I178" s="7">
        <f t="shared" si="6"/>
        <v>0.11875000000000013</v>
      </c>
      <c r="J178" s="7" t="s">
        <v>11</v>
      </c>
      <c r="K178" s="12" t="s">
        <v>795</v>
      </c>
    </row>
    <row r="179" spans="1:11" ht="60">
      <c r="A179" s="4" t="s">
        <v>35</v>
      </c>
      <c r="B179" s="4" t="s">
        <v>513</v>
      </c>
      <c r="C179" s="4" t="s">
        <v>514</v>
      </c>
      <c r="D179" s="5" t="s">
        <v>26</v>
      </c>
      <c r="E179" s="4" t="s">
        <v>515</v>
      </c>
      <c r="F179" s="1">
        <v>44882</v>
      </c>
      <c r="G179" s="15">
        <v>0.2298611111111111</v>
      </c>
      <c r="H179" s="15">
        <v>0.44444444444444442</v>
      </c>
      <c r="I179" s="7">
        <f t="shared" si="6"/>
        <v>0.21458333333333332</v>
      </c>
      <c r="J179" s="7" t="s">
        <v>11</v>
      </c>
      <c r="K179" s="17" t="s">
        <v>796</v>
      </c>
    </row>
    <row r="180" spans="1:11" ht="225">
      <c r="A180" s="4" t="s">
        <v>31</v>
      </c>
      <c r="B180" s="4" t="s">
        <v>172</v>
      </c>
      <c r="C180" s="4" t="s">
        <v>516</v>
      </c>
      <c r="D180" s="5" t="s">
        <v>517</v>
      </c>
      <c r="E180" s="4" t="s">
        <v>518</v>
      </c>
      <c r="F180" s="1">
        <v>44883</v>
      </c>
      <c r="G180" s="15">
        <v>0.10555555555555556</v>
      </c>
      <c r="H180" s="15">
        <v>0.11875000000000001</v>
      </c>
      <c r="I180" s="7">
        <f t="shared" si="6"/>
        <v>1.3194444444444453E-2</v>
      </c>
      <c r="J180" s="7" t="s">
        <v>11</v>
      </c>
      <c r="K180" s="12" t="s">
        <v>797</v>
      </c>
    </row>
    <row r="181" spans="1:11" ht="60">
      <c r="A181" s="4" t="s">
        <v>31</v>
      </c>
      <c r="B181" s="4" t="s">
        <v>97</v>
      </c>
      <c r="C181" s="4" t="s">
        <v>519</v>
      </c>
      <c r="D181" s="5" t="s">
        <v>520</v>
      </c>
      <c r="E181" s="4" t="s">
        <v>521</v>
      </c>
      <c r="F181" s="1">
        <v>44883</v>
      </c>
      <c r="G181" s="15">
        <v>0.10555555555555556</v>
      </c>
      <c r="H181" s="7">
        <v>0.22430555555555556</v>
      </c>
      <c r="I181" s="7">
        <f t="shared" si="6"/>
        <v>0.11875000000000001</v>
      </c>
      <c r="J181" s="7" t="s">
        <v>11</v>
      </c>
      <c r="K181" s="12" t="s">
        <v>798</v>
      </c>
    </row>
    <row r="182" spans="1:11" ht="60">
      <c r="A182" s="4" t="s">
        <v>31</v>
      </c>
      <c r="B182" s="4" t="s">
        <v>522</v>
      </c>
      <c r="C182" s="4" t="s">
        <v>83</v>
      </c>
      <c r="D182" s="5" t="s">
        <v>523</v>
      </c>
      <c r="E182" s="4" t="s">
        <v>524</v>
      </c>
      <c r="F182" s="1">
        <v>44883</v>
      </c>
      <c r="G182" s="15">
        <v>0.10555555555555556</v>
      </c>
      <c r="H182" s="15">
        <v>0.11875000000000001</v>
      </c>
      <c r="I182" s="7">
        <f t="shared" si="6"/>
        <v>1.3194444444444453E-2</v>
      </c>
      <c r="J182" s="7" t="s">
        <v>11</v>
      </c>
      <c r="K182" s="12" t="s">
        <v>799</v>
      </c>
    </row>
    <row r="183" spans="1:11" ht="225">
      <c r="A183" s="4" t="s">
        <v>31</v>
      </c>
      <c r="B183" s="4" t="s">
        <v>172</v>
      </c>
      <c r="C183" s="4" t="s">
        <v>516</v>
      </c>
      <c r="D183" s="5" t="s">
        <v>517</v>
      </c>
      <c r="E183" s="4" t="s">
        <v>518</v>
      </c>
      <c r="F183" s="1">
        <v>44883</v>
      </c>
      <c r="G183" s="15">
        <v>0.18124999999999999</v>
      </c>
      <c r="H183" s="7">
        <v>0.19930555555555554</v>
      </c>
      <c r="I183" s="7">
        <f t="shared" si="6"/>
        <v>1.8055555555555547E-2</v>
      </c>
      <c r="J183" s="7" t="s">
        <v>11</v>
      </c>
      <c r="K183" s="12" t="s">
        <v>797</v>
      </c>
    </row>
    <row r="184" spans="1:11" ht="60">
      <c r="A184" s="4" t="s">
        <v>31</v>
      </c>
      <c r="B184" s="4" t="s">
        <v>522</v>
      </c>
      <c r="C184" s="4" t="s">
        <v>83</v>
      </c>
      <c r="D184" s="5" t="s">
        <v>523</v>
      </c>
      <c r="E184" s="4" t="s">
        <v>524</v>
      </c>
      <c r="F184" s="1">
        <v>44883</v>
      </c>
      <c r="G184" s="15">
        <v>0.18124999999999999</v>
      </c>
      <c r="H184" s="7">
        <v>0.19930555555555554</v>
      </c>
      <c r="I184" s="7">
        <f t="shared" si="6"/>
        <v>1.8055555555555547E-2</v>
      </c>
      <c r="J184" s="7" t="s">
        <v>11</v>
      </c>
      <c r="K184" s="12" t="s">
        <v>799</v>
      </c>
    </row>
    <row r="185" spans="1:11" ht="90">
      <c r="A185" s="4" t="s">
        <v>63</v>
      </c>
      <c r="B185" s="12" t="s">
        <v>525</v>
      </c>
      <c r="C185" s="3" t="s">
        <v>526</v>
      </c>
      <c r="D185" s="5" t="s">
        <v>23</v>
      </c>
      <c r="E185" s="4" t="s">
        <v>527</v>
      </c>
      <c r="F185" s="1">
        <v>44883</v>
      </c>
      <c r="G185" s="15">
        <v>0.38958333333333334</v>
      </c>
      <c r="H185" s="15">
        <v>0.3979166666666667</v>
      </c>
      <c r="I185" s="7">
        <f t="shared" si="6"/>
        <v>8.3333333333333592E-3</v>
      </c>
      <c r="J185" s="7" t="s">
        <v>48</v>
      </c>
      <c r="K185" s="12" t="s">
        <v>800</v>
      </c>
    </row>
    <row r="186" spans="1:11" ht="60">
      <c r="A186" s="12" t="s">
        <v>24</v>
      </c>
      <c r="B186" s="12" t="s">
        <v>39</v>
      </c>
      <c r="C186" s="3" t="s">
        <v>237</v>
      </c>
      <c r="D186" s="13" t="s">
        <v>34</v>
      </c>
      <c r="E186" s="12" t="s">
        <v>528</v>
      </c>
      <c r="F186" s="1">
        <v>44885</v>
      </c>
      <c r="G186" s="15">
        <v>0.25</v>
      </c>
      <c r="H186" s="15">
        <v>0.25138888888888888</v>
      </c>
      <c r="I186" s="7">
        <f t="shared" si="6"/>
        <v>1.388888888888884E-3</v>
      </c>
      <c r="J186" s="7" t="s">
        <v>50</v>
      </c>
      <c r="K186" s="12" t="s">
        <v>801</v>
      </c>
    </row>
    <row r="187" spans="1:11" ht="60">
      <c r="A187" s="4" t="s">
        <v>35</v>
      </c>
      <c r="B187" s="12" t="s">
        <v>151</v>
      </c>
      <c r="C187" s="4" t="s">
        <v>529</v>
      </c>
      <c r="D187" s="5" t="s">
        <v>23</v>
      </c>
      <c r="E187" s="4" t="s">
        <v>530</v>
      </c>
      <c r="F187" s="1">
        <v>44886</v>
      </c>
      <c r="G187" s="15">
        <v>4.1666666666666664E-2</v>
      </c>
      <c r="H187" s="7">
        <v>0.44791666666666669</v>
      </c>
      <c r="I187" s="7">
        <f t="shared" si="6"/>
        <v>0.40625</v>
      </c>
      <c r="J187" s="7" t="s">
        <v>11</v>
      </c>
      <c r="K187" s="12" t="s">
        <v>802</v>
      </c>
    </row>
    <row r="188" spans="1:11" ht="105">
      <c r="A188" s="12" t="s">
        <v>24</v>
      </c>
      <c r="B188" s="12" t="s">
        <v>531</v>
      </c>
      <c r="C188" s="3" t="s">
        <v>532</v>
      </c>
      <c r="D188" s="5" t="s">
        <v>23</v>
      </c>
      <c r="E188" s="4" t="s">
        <v>148</v>
      </c>
      <c r="F188" s="1">
        <v>44886</v>
      </c>
      <c r="G188" s="15">
        <v>0.27986111111111112</v>
      </c>
      <c r="H188" s="7">
        <v>0.3756944444444445</v>
      </c>
      <c r="I188" s="7">
        <f t="shared" si="6"/>
        <v>9.5833333333333381E-2</v>
      </c>
      <c r="J188" s="7" t="s">
        <v>48</v>
      </c>
      <c r="K188" s="17" t="s">
        <v>803</v>
      </c>
    </row>
    <row r="189" spans="1:11" ht="60">
      <c r="A189" s="4" t="s">
        <v>25</v>
      </c>
      <c r="B189" s="4" t="s">
        <v>533</v>
      </c>
      <c r="C189" s="4" t="s">
        <v>130</v>
      </c>
      <c r="D189" s="5" t="s">
        <v>36</v>
      </c>
      <c r="E189" s="4" t="s">
        <v>534</v>
      </c>
      <c r="F189" s="1">
        <v>44886</v>
      </c>
      <c r="G189" s="15">
        <v>0.57500000000000007</v>
      </c>
      <c r="H189" s="15">
        <v>0.59166666666666667</v>
      </c>
      <c r="I189" s="7">
        <f t="shared" si="6"/>
        <v>1.6666666666666607E-2</v>
      </c>
      <c r="J189" s="7" t="s">
        <v>50</v>
      </c>
      <c r="K189" s="12" t="s">
        <v>732</v>
      </c>
    </row>
    <row r="190" spans="1:11" ht="60">
      <c r="A190" s="4" t="s">
        <v>24</v>
      </c>
      <c r="B190" s="4" t="s">
        <v>129</v>
      </c>
      <c r="C190" s="4" t="s">
        <v>535</v>
      </c>
      <c r="D190" s="5" t="s">
        <v>30</v>
      </c>
      <c r="E190" s="4" t="s">
        <v>536</v>
      </c>
      <c r="F190" s="1">
        <v>44886</v>
      </c>
      <c r="G190" s="15">
        <v>0.9375</v>
      </c>
      <c r="H190" s="15">
        <v>0.9375</v>
      </c>
      <c r="I190" s="7">
        <f t="shared" si="6"/>
        <v>0</v>
      </c>
      <c r="J190" s="7" t="s">
        <v>11</v>
      </c>
      <c r="K190" s="12" t="s">
        <v>804</v>
      </c>
    </row>
    <row r="191" spans="1:11" ht="75">
      <c r="A191" s="4" t="s">
        <v>24</v>
      </c>
      <c r="B191" s="4" t="s">
        <v>129</v>
      </c>
      <c r="C191" s="4" t="s">
        <v>537</v>
      </c>
      <c r="D191" s="5" t="s">
        <v>27</v>
      </c>
      <c r="E191" s="4" t="s">
        <v>538</v>
      </c>
      <c r="F191" s="1">
        <v>44886</v>
      </c>
      <c r="G191" s="15">
        <v>0.9458333333333333</v>
      </c>
      <c r="H191" s="15">
        <v>0.95694444444444438</v>
      </c>
      <c r="I191" s="7">
        <f t="shared" si="6"/>
        <v>1.1111111111111072E-2</v>
      </c>
      <c r="J191" s="7" t="s">
        <v>11</v>
      </c>
      <c r="K191" s="17" t="s">
        <v>805</v>
      </c>
    </row>
    <row r="192" spans="1:11" ht="75">
      <c r="A192" s="4" t="s">
        <v>31</v>
      </c>
      <c r="B192" s="4" t="s">
        <v>84</v>
      </c>
      <c r="C192" s="4" t="s">
        <v>154</v>
      </c>
      <c r="D192" s="5" t="s">
        <v>44</v>
      </c>
      <c r="E192" s="4" t="s">
        <v>155</v>
      </c>
      <c r="F192" s="1">
        <v>44887</v>
      </c>
      <c r="G192" s="15">
        <v>0.50416666666666665</v>
      </c>
      <c r="H192" s="15">
        <v>0.50416666666666665</v>
      </c>
      <c r="I192" s="7">
        <f t="shared" si="6"/>
        <v>0</v>
      </c>
      <c r="J192" s="7" t="s">
        <v>52</v>
      </c>
      <c r="K192" s="17" t="s">
        <v>806</v>
      </c>
    </row>
    <row r="193" spans="1:11" ht="75">
      <c r="A193" s="4" t="s">
        <v>59</v>
      </c>
      <c r="B193" s="4" t="s">
        <v>86</v>
      </c>
      <c r="C193" s="4" t="s">
        <v>539</v>
      </c>
      <c r="D193" s="5" t="s">
        <v>23</v>
      </c>
      <c r="E193" s="4" t="s">
        <v>540</v>
      </c>
      <c r="F193" s="1">
        <v>44887</v>
      </c>
      <c r="G193" s="15">
        <v>0.6875</v>
      </c>
      <c r="H193" s="15">
        <v>0.7597222222222223</v>
      </c>
      <c r="I193" s="7">
        <f t="shared" si="6"/>
        <v>7.2222222222222299E-2</v>
      </c>
      <c r="J193" s="7" t="s">
        <v>51</v>
      </c>
      <c r="K193" s="12" t="s">
        <v>807</v>
      </c>
    </row>
    <row r="194" spans="1:11" ht="60">
      <c r="A194" s="4" t="s">
        <v>24</v>
      </c>
      <c r="B194" s="4" t="s">
        <v>72</v>
      </c>
      <c r="C194" s="4" t="s">
        <v>541</v>
      </c>
      <c r="D194" s="5" t="s">
        <v>37</v>
      </c>
      <c r="E194" s="4" t="s">
        <v>542</v>
      </c>
      <c r="F194" s="1">
        <v>44887</v>
      </c>
      <c r="G194" s="15">
        <v>0.9916666666666667</v>
      </c>
      <c r="H194" s="15">
        <v>0.9916666666666667</v>
      </c>
      <c r="I194" s="7">
        <f t="shared" si="6"/>
        <v>0</v>
      </c>
      <c r="J194" s="7" t="s">
        <v>50</v>
      </c>
      <c r="K194" s="18" t="s">
        <v>808</v>
      </c>
    </row>
    <row r="195" spans="1:11" ht="60">
      <c r="A195" s="4" t="s">
        <v>24</v>
      </c>
      <c r="B195" s="4" t="s">
        <v>543</v>
      </c>
      <c r="C195" s="4" t="s">
        <v>544</v>
      </c>
      <c r="D195" s="5" t="s">
        <v>23</v>
      </c>
      <c r="E195" s="4" t="s">
        <v>545</v>
      </c>
      <c r="F195" s="1">
        <v>44888</v>
      </c>
      <c r="G195" s="15">
        <v>4.2361111111111106E-2</v>
      </c>
      <c r="H195" s="7">
        <v>0.17291666666666669</v>
      </c>
      <c r="I195" s="7">
        <f t="shared" si="6"/>
        <v>0.13055555555555559</v>
      </c>
      <c r="J195" s="7" t="s">
        <v>49</v>
      </c>
      <c r="K195" s="12" t="s">
        <v>809</v>
      </c>
    </row>
    <row r="196" spans="1:11" ht="60">
      <c r="A196" s="4" t="s">
        <v>24</v>
      </c>
      <c r="B196" s="12" t="s">
        <v>72</v>
      </c>
      <c r="C196" s="3" t="s">
        <v>96</v>
      </c>
      <c r="D196" s="13" t="s">
        <v>87</v>
      </c>
      <c r="E196" s="12" t="s">
        <v>546</v>
      </c>
      <c r="F196" s="1">
        <v>44888</v>
      </c>
      <c r="G196" s="15">
        <v>0.47986111111111113</v>
      </c>
      <c r="H196" s="7">
        <v>0.57638888888888895</v>
      </c>
      <c r="I196" s="7">
        <f t="shared" si="6"/>
        <v>9.6527777777777823E-2</v>
      </c>
      <c r="J196" s="7" t="s">
        <v>11</v>
      </c>
      <c r="K196" s="18" t="s">
        <v>810</v>
      </c>
    </row>
    <row r="197" spans="1:11" ht="60">
      <c r="A197" s="4" t="s">
        <v>35</v>
      </c>
      <c r="B197" s="4" t="s">
        <v>100</v>
      </c>
      <c r="C197" s="4" t="s">
        <v>145</v>
      </c>
      <c r="D197" s="5" t="s">
        <v>93</v>
      </c>
      <c r="E197" s="4" t="s">
        <v>146</v>
      </c>
      <c r="F197" s="1">
        <v>44889</v>
      </c>
      <c r="G197" s="15">
        <v>6.8749999999999992E-2</v>
      </c>
      <c r="H197" s="15">
        <v>8.819444444444445E-2</v>
      </c>
      <c r="I197" s="7">
        <f t="shared" si="6"/>
        <v>1.9444444444444459E-2</v>
      </c>
      <c r="J197" s="7" t="s">
        <v>51</v>
      </c>
      <c r="K197" s="17" t="s">
        <v>865</v>
      </c>
    </row>
    <row r="198" spans="1:11" ht="60">
      <c r="A198" s="4" t="s">
        <v>35</v>
      </c>
      <c r="B198" s="4" t="s">
        <v>100</v>
      </c>
      <c r="C198" s="4" t="s">
        <v>547</v>
      </c>
      <c r="D198" s="5" t="s">
        <v>37</v>
      </c>
      <c r="E198" s="4" t="s">
        <v>548</v>
      </c>
      <c r="F198" s="1">
        <v>44889</v>
      </c>
      <c r="G198" s="15">
        <v>0.10833333333333334</v>
      </c>
      <c r="H198" s="15">
        <v>0.17083333333333331</v>
      </c>
      <c r="I198" s="7">
        <f t="shared" si="6"/>
        <v>6.2499999999999972E-2</v>
      </c>
      <c r="J198" s="7" t="s">
        <v>51</v>
      </c>
      <c r="K198" s="17" t="s">
        <v>865</v>
      </c>
    </row>
    <row r="199" spans="1:11" ht="60">
      <c r="A199" s="4" t="s">
        <v>63</v>
      </c>
      <c r="B199" s="4" t="s">
        <v>119</v>
      </c>
      <c r="C199" s="4" t="s">
        <v>184</v>
      </c>
      <c r="D199" s="5" t="s">
        <v>36</v>
      </c>
      <c r="E199" s="4" t="s">
        <v>549</v>
      </c>
      <c r="F199" s="1">
        <v>44889</v>
      </c>
      <c r="G199" s="15">
        <v>0.45833333333333331</v>
      </c>
      <c r="H199" s="7">
        <v>0.62152777777777779</v>
      </c>
      <c r="I199" s="7">
        <f t="shared" si="6"/>
        <v>0.16319444444444448</v>
      </c>
      <c r="J199" s="7" t="s">
        <v>11</v>
      </c>
      <c r="K199" s="17" t="s">
        <v>811</v>
      </c>
    </row>
    <row r="200" spans="1:11" ht="75">
      <c r="A200" s="12" t="s">
        <v>24</v>
      </c>
      <c r="B200" s="12" t="s">
        <v>434</v>
      </c>
      <c r="C200" s="3" t="s">
        <v>435</v>
      </c>
      <c r="D200" s="13" t="s">
        <v>33</v>
      </c>
      <c r="E200" s="12" t="s">
        <v>436</v>
      </c>
      <c r="F200" s="1">
        <v>44889</v>
      </c>
      <c r="G200" s="15">
        <v>0.58611111111111114</v>
      </c>
      <c r="H200" s="7">
        <v>0.59375</v>
      </c>
      <c r="I200" s="7">
        <f t="shared" si="6"/>
        <v>7.6388888888888618E-3</v>
      </c>
      <c r="J200" s="7" t="s">
        <v>11</v>
      </c>
      <c r="K200" s="12" t="s">
        <v>812</v>
      </c>
    </row>
    <row r="201" spans="1:11" ht="75">
      <c r="A201" s="12" t="s">
        <v>24</v>
      </c>
      <c r="B201" s="12" t="s">
        <v>434</v>
      </c>
      <c r="C201" s="3" t="s">
        <v>437</v>
      </c>
      <c r="D201" s="5" t="s">
        <v>40</v>
      </c>
      <c r="E201" s="12" t="s">
        <v>550</v>
      </c>
      <c r="F201" s="1">
        <v>44889</v>
      </c>
      <c r="G201" s="15">
        <v>0.58611111111111114</v>
      </c>
      <c r="H201" s="15">
        <v>0.59375</v>
      </c>
      <c r="I201" s="7">
        <f t="shared" si="6"/>
        <v>7.6388888888888618E-3</v>
      </c>
      <c r="J201" s="7" t="s">
        <v>11</v>
      </c>
      <c r="K201" s="12" t="s">
        <v>812</v>
      </c>
    </row>
    <row r="202" spans="1:11" ht="120">
      <c r="A202" s="12" t="s">
        <v>31</v>
      </c>
      <c r="B202" s="12" t="s">
        <v>92</v>
      </c>
      <c r="C202" s="3" t="s">
        <v>117</v>
      </c>
      <c r="D202" s="13" t="s">
        <v>82</v>
      </c>
      <c r="E202" s="12" t="s">
        <v>176</v>
      </c>
      <c r="F202" s="1">
        <v>44889</v>
      </c>
      <c r="G202" s="15">
        <v>0.7090277777777777</v>
      </c>
      <c r="H202" s="7">
        <v>0.74236111111111114</v>
      </c>
      <c r="I202" s="7">
        <f t="shared" si="6"/>
        <v>3.3333333333333437E-2</v>
      </c>
      <c r="J202" s="7" t="s">
        <v>20</v>
      </c>
      <c r="K202" s="12" t="s">
        <v>813</v>
      </c>
    </row>
    <row r="203" spans="1:11" ht="60">
      <c r="A203" s="4" t="s">
        <v>35</v>
      </c>
      <c r="B203" s="4" t="s">
        <v>121</v>
      </c>
      <c r="C203" s="4" t="s">
        <v>551</v>
      </c>
      <c r="D203" s="5" t="s">
        <v>23</v>
      </c>
      <c r="E203" s="4" t="s">
        <v>552</v>
      </c>
      <c r="F203" s="1">
        <v>44889</v>
      </c>
      <c r="G203" s="15">
        <v>0.73333333333333339</v>
      </c>
      <c r="H203" s="7">
        <v>0.78402777777777777</v>
      </c>
      <c r="I203" s="7">
        <f t="shared" si="6"/>
        <v>5.0694444444444375E-2</v>
      </c>
      <c r="J203" s="7" t="s">
        <v>50</v>
      </c>
      <c r="K203" s="17" t="s">
        <v>814</v>
      </c>
    </row>
    <row r="204" spans="1:11" ht="60">
      <c r="A204" s="4" t="s">
        <v>63</v>
      </c>
      <c r="B204" s="4" t="s">
        <v>119</v>
      </c>
      <c r="C204" s="4" t="s">
        <v>553</v>
      </c>
      <c r="D204" s="5" t="s">
        <v>554</v>
      </c>
      <c r="E204" s="4" t="s">
        <v>555</v>
      </c>
      <c r="F204" s="1">
        <v>44890</v>
      </c>
      <c r="G204" s="15">
        <v>0.51388888888888895</v>
      </c>
      <c r="H204" s="15">
        <v>0.5180555555555556</v>
      </c>
      <c r="I204" s="7">
        <f t="shared" si="6"/>
        <v>4.1666666666666519E-3</v>
      </c>
      <c r="J204" s="7" t="s">
        <v>11</v>
      </c>
      <c r="K204" s="12" t="s">
        <v>815</v>
      </c>
    </row>
    <row r="205" spans="1:11" ht="60">
      <c r="A205" s="12" t="s">
        <v>31</v>
      </c>
      <c r="B205" s="4" t="s">
        <v>279</v>
      </c>
      <c r="C205" s="4" t="s">
        <v>556</v>
      </c>
      <c r="D205" s="5" t="s">
        <v>23</v>
      </c>
      <c r="E205" s="4" t="s">
        <v>557</v>
      </c>
      <c r="F205" s="1">
        <v>44891</v>
      </c>
      <c r="G205" s="15">
        <v>0.18402777777777779</v>
      </c>
      <c r="H205" s="15">
        <v>0.21041666666666667</v>
      </c>
      <c r="I205" s="7">
        <f t="shared" si="6"/>
        <v>2.6388888888888878E-2</v>
      </c>
      <c r="J205" s="7" t="s">
        <v>48</v>
      </c>
      <c r="K205" s="17" t="s">
        <v>878</v>
      </c>
    </row>
    <row r="206" spans="1:11" ht="60">
      <c r="A206" s="4" t="s">
        <v>42</v>
      </c>
      <c r="B206" s="4" t="s">
        <v>110</v>
      </c>
      <c r="C206" s="4" t="s">
        <v>175</v>
      </c>
      <c r="D206" s="5" t="s">
        <v>40</v>
      </c>
      <c r="E206" s="4" t="s">
        <v>558</v>
      </c>
      <c r="F206" s="1">
        <v>44891</v>
      </c>
      <c r="G206" s="15">
        <v>0.4291666666666667</v>
      </c>
      <c r="H206" s="7">
        <v>0.5541666666666667</v>
      </c>
      <c r="I206" s="7">
        <f t="shared" si="6"/>
        <v>0.125</v>
      </c>
      <c r="J206" s="7" t="s">
        <v>51</v>
      </c>
      <c r="K206" s="12" t="s">
        <v>816</v>
      </c>
    </row>
    <row r="207" spans="1:11" ht="60">
      <c r="A207" s="4" t="s">
        <v>24</v>
      </c>
      <c r="B207" s="4" t="s">
        <v>559</v>
      </c>
      <c r="C207" s="4" t="s">
        <v>560</v>
      </c>
      <c r="D207" s="5" t="s">
        <v>40</v>
      </c>
      <c r="E207" s="4" t="s">
        <v>561</v>
      </c>
      <c r="F207" s="1">
        <v>44891</v>
      </c>
      <c r="G207" s="7">
        <v>0.86319444444444438</v>
      </c>
      <c r="H207" s="7">
        <v>0.88541666666666663</v>
      </c>
      <c r="I207" s="7">
        <f t="shared" si="6"/>
        <v>2.2222222222222254E-2</v>
      </c>
      <c r="J207" s="7" t="s">
        <v>48</v>
      </c>
      <c r="K207" s="4" t="s">
        <v>817</v>
      </c>
    </row>
    <row r="208" spans="1:11" ht="60">
      <c r="A208" s="4" t="s">
        <v>35</v>
      </c>
      <c r="B208" s="4" t="s">
        <v>100</v>
      </c>
      <c r="C208" s="4" t="s">
        <v>562</v>
      </c>
      <c r="D208" s="5" t="s">
        <v>87</v>
      </c>
      <c r="E208" s="4" t="s">
        <v>563</v>
      </c>
      <c r="F208" s="1">
        <v>44892</v>
      </c>
      <c r="G208" s="15">
        <v>3.472222222222222E-3</v>
      </c>
      <c r="H208" s="15">
        <v>5.2083333333333336E-2</v>
      </c>
      <c r="I208" s="7">
        <f t="shared" si="6"/>
        <v>4.8611111111111112E-2</v>
      </c>
      <c r="J208" s="7" t="s">
        <v>49</v>
      </c>
      <c r="K208" s="12" t="s">
        <v>818</v>
      </c>
    </row>
    <row r="209" spans="1:11" ht="75">
      <c r="A209" s="4" t="s">
        <v>59</v>
      </c>
      <c r="B209" s="4" t="s">
        <v>162</v>
      </c>
      <c r="C209" s="4" t="s">
        <v>564</v>
      </c>
      <c r="D209" s="5" t="s">
        <v>34</v>
      </c>
      <c r="E209" s="4" t="s">
        <v>565</v>
      </c>
      <c r="F209" s="1">
        <v>44892</v>
      </c>
      <c r="G209" s="7">
        <v>0.39652777777777781</v>
      </c>
      <c r="H209" s="15">
        <v>0.39652777777777781</v>
      </c>
      <c r="I209" s="7">
        <f t="shared" si="6"/>
        <v>0</v>
      </c>
      <c r="J209" s="7" t="s">
        <v>50</v>
      </c>
      <c r="K209" s="17" t="s">
        <v>134</v>
      </c>
    </row>
    <row r="210" spans="1:11" ht="75">
      <c r="A210" s="4" t="s">
        <v>59</v>
      </c>
      <c r="B210" s="4" t="s">
        <v>162</v>
      </c>
      <c r="C210" s="4" t="s">
        <v>564</v>
      </c>
      <c r="D210" s="5" t="s">
        <v>34</v>
      </c>
      <c r="E210" s="4" t="s">
        <v>565</v>
      </c>
      <c r="F210" s="1">
        <v>44892</v>
      </c>
      <c r="G210" s="7">
        <v>0.40763888888888888</v>
      </c>
      <c r="H210" s="15">
        <v>0.40763888888888888</v>
      </c>
      <c r="I210" s="7">
        <f t="shared" si="6"/>
        <v>0</v>
      </c>
      <c r="J210" s="7" t="s">
        <v>50</v>
      </c>
      <c r="K210" s="17" t="s">
        <v>134</v>
      </c>
    </row>
    <row r="211" spans="1:11" ht="75">
      <c r="A211" s="4" t="s">
        <v>59</v>
      </c>
      <c r="B211" s="4" t="s">
        <v>162</v>
      </c>
      <c r="C211" s="4" t="s">
        <v>564</v>
      </c>
      <c r="D211" s="5" t="s">
        <v>34</v>
      </c>
      <c r="E211" s="4" t="s">
        <v>565</v>
      </c>
      <c r="F211" s="1">
        <v>44892</v>
      </c>
      <c r="G211" s="7">
        <v>0.41111111111111115</v>
      </c>
      <c r="H211" s="15">
        <v>0.41111111111111115</v>
      </c>
      <c r="I211" s="7">
        <f t="shared" si="6"/>
        <v>0</v>
      </c>
      <c r="J211" s="7" t="s">
        <v>50</v>
      </c>
      <c r="K211" s="17" t="s">
        <v>134</v>
      </c>
    </row>
    <row r="212" spans="1:11" ht="75">
      <c r="A212" s="4" t="s">
        <v>59</v>
      </c>
      <c r="B212" s="4" t="s">
        <v>162</v>
      </c>
      <c r="C212" s="4" t="s">
        <v>564</v>
      </c>
      <c r="D212" s="5" t="s">
        <v>34</v>
      </c>
      <c r="E212" s="4" t="s">
        <v>565</v>
      </c>
      <c r="F212" s="1">
        <v>44892</v>
      </c>
      <c r="G212" s="7">
        <v>0.41319444444444442</v>
      </c>
      <c r="H212" s="15">
        <v>0.4861111111111111</v>
      </c>
      <c r="I212" s="7">
        <f t="shared" si="6"/>
        <v>7.2916666666666685E-2</v>
      </c>
      <c r="J212" s="7" t="s">
        <v>51</v>
      </c>
      <c r="K212" s="17" t="s">
        <v>819</v>
      </c>
    </row>
    <row r="213" spans="1:11" ht="60">
      <c r="A213" s="4" t="s">
        <v>24</v>
      </c>
      <c r="B213" s="4" t="s">
        <v>559</v>
      </c>
      <c r="C213" s="4" t="s">
        <v>566</v>
      </c>
      <c r="D213" s="5" t="s">
        <v>40</v>
      </c>
      <c r="E213" s="4" t="s">
        <v>561</v>
      </c>
      <c r="F213" s="1">
        <v>44892</v>
      </c>
      <c r="G213" s="15">
        <v>0.55277777777777781</v>
      </c>
      <c r="H213" s="15">
        <v>0.5625</v>
      </c>
      <c r="I213" s="7">
        <f t="shared" si="6"/>
        <v>9.7222222222221877E-3</v>
      </c>
      <c r="J213" s="7" t="s">
        <v>48</v>
      </c>
      <c r="K213" s="17" t="s">
        <v>820</v>
      </c>
    </row>
    <row r="214" spans="1:11" ht="75">
      <c r="A214" s="4" t="s">
        <v>32</v>
      </c>
      <c r="B214" s="4" t="s">
        <v>567</v>
      </c>
      <c r="C214" s="4" t="s">
        <v>568</v>
      </c>
      <c r="D214" s="5" t="s">
        <v>23</v>
      </c>
      <c r="E214" s="4" t="s">
        <v>569</v>
      </c>
      <c r="F214" s="1">
        <v>44893</v>
      </c>
      <c r="G214" s="7">
        <v>0.90138888888888891</v>
      </c>
      <c r="H214" s="7">
        <v>0.93402777777777779</v>
      </c>
      <c r="I214" s="7">
        <f t="shared" si="6"/>
        <v>3.2638888888888884E-2</v>
      </c>
      <c r="J214" s="7" t="s">
        <v>48</v>
      </c>
      <c r="K214" s="17" t="s">
        <v>821</v>
      </c>
    </row>
    <row r="215" spans="1:11" ht="60">
      <c r="A215" s="4" t="s">
        <v>63</v>
      </c>
      <c r="B215" s="4" t="s">
        <v>570</v>
      </c>
      <c r="C215" s="4" t="s">
        <v>571</v>
      </c>
      <c r="D215" s="5" t="s">
        <v>572</v>
      </c>
      <c r="E215" s="4" t="s">
        <v>573</v>
      </c>
      <c r="F215" s="1">
        <v>44895</v>
      </c>
      <c r="G215" s="15">
        <v>0.54861111111111105</v>
      </c>
      <c r="H215" s="15">
        <v>0.59166666666666667</v>
      </c>
      <c r="I215" s="7">
        <f t="shared" si="6"/>
        <v>4.3055555555555625E-2</v>
      </c>
      <c r="J215" s="7" t="s">
        <v>11</v>
      </c>
      <c r="K215" s="12" t="s">
        <v>822</v>
      </c>
    </row>
    <row r="216" spans="1:11" ht="75">
      <c r="A216" s="4" t="s">
        <v>25</v>
      </c>
      <c r="B216" s="4" t="s">
        <v>62</v>
      </c>
      <c r="C216" s="4" t="s">
        <v>574</v>
      </c>
      <c r="D216" s="5" t="s">
        <v>27</v>
      </c>
      <c r="E216" s="4" t="s">
        <v>575</v>
      </c>
      <c r="F216" s="1">
        <v>44895</v>
      </c>
      <c r="G216" s="15">
        <v>0.68263888888888891</v>
      </c>
      <c r="H216" s="15">
        <v>0.6972222222222223</v>
      </c>
      <c r="I216" s="7">
        <f t="shared" si="6"/>
        <v>1.4583333333333393E-2</v>
      </c>
      <c r="J216" s="7" t="s">
        <v>11</v>
      </c>
      <c r="K216" s="12" t="s">
        <v>864</v>
      </c>
    </row>
    <row r="217" spans="1:11" ht="75">
      <c r="A217" s="4" t="s">
        <v>25</v>
      </c>
      <c r="B217" s="4" t="s">
        <v>62</v>
      </c>
      <c r="C217" s="4" t="s">
        <v>576</v>
      </c>
      <c r="D217" s="5" t="s">
        <v>23</v>
      </c>
      <c r="E217" s="4" t="s">
        <v>577</v>
      </c>
      <c r="F217" s="1">
        <v>44895</v>
      </c>
      <c r="G217" s="15">
        <v>0.68263888888888891</v>
      </c>
      <c r="H217" s="15">
        <v>0.6972222222222223</v>
      </c>
      <c r="I217" s="7">
        <f t="shared" si="6"/>
        <v>1.4583333333333393E-2</v>
      </c>
      <c r="J217" s="7" t="s">
        <v>11</v>
      </c>
      <c r="K217" s="12" t="s">
        <v>864</v>
      </c>
    </row>
    <row r="218" spans="1:11" ht="75">
      <c r="A218" s="4" t="s">
        <v>25</v>
      </c>
      <c r="B218" s="4" t="s">
        <v>62</v>
      </c>
      <c r="C218" s="4" t="s">
        <v>578</v>
      </c>
      <c r="D218" s="5" t="s">
        <v>26</v>
      </c>
      <c r="E218" s="4" t="s">
        <v>579</v>
      </c>
      <c r="F218" s="1">
        <v>44895</v>
      </c>
      <c r="G218" s="15">
        <v>0.68263888888888891</v>
      </c>
      <c r="H218" s="15">
        <v>0.6972222222222223</v>
      </c>
      <c r="I218" s="7">
        <f t="shared" si="6"/>
        <v>1.4583333333333393E-2</v>
      </c>
      <c r="J218" s="7" t="s">
        <v>11</v>
      </c>
      <c r="K218" s="12" t="s">
        <v>864</v>
      </c>
    </row>
    <row r="219" spans="1:11" ht="75">
      <c r="A219" s="4" t="s">
        <v>25</v>
      </c>
      <c r="B219" s="4" t="s">
        <v>62</v>
      </c>
      <c r="C219" s="4" t="s">
        <v>580</v>
      </c>
      <c r="D219" s="5" t="s">
        <v>61</v>
      </c>
      <c r="E219" s="4" t="s">
        <v>581</v>
      </c>
      <c r="F219" s="1">
        <v>44895</v>
      </c>
      <c r="G219" s="15">
        <v>0.68263888888888891</v>
      </c>
      <c r="H219" s="15">
        <v>0.6972222222222223</v>
      </c>
      <c r="I219" s="7">
        <f t="shared" si="6"/>
        <v>1.4583333333333393E-2</v>
      </c>
      <c r="J219" s="7" t="s">
        <v>11</v>
      </c>
      <c r="K219" s="12" t="s">
        <v>864</v>
      </c>
    </row>
    <row r="220" spans="1:11" ht="75">
      <c r="A220" s="4" t="s">
        <v>25</v>
      </c>
      <c r="B220" s="4" t="s">
        <v>62</v>
      </c>
      <c r="C220" s="4" t="s">
        <v>582</v>
      </c>
      <c r="D220" s="5" t="s">
        <v>30</v>
      </c>
      <c r="E220" s="4" t="s">
        <v>583</v>
      </c>
      <c r="F220" s="1">
        <v>44895</v>
      </c>
      <c r="G220" s="15">
        <v>0.68263888888888891</v>
      </c>
      <c r="H220" s="15">
        <v>0.68263888888888891</v>
      </c>
      <c r="I220" s="7">
        <f t="shared" si="6"/>
        <v>0</v>
      </c>
      <c r="J220" s="7" t="s">
        <v>11</v>
      </c>
      <c r="K220" s="12" t="s">
        <v>864</v>
      </c>
    </row>
    <row r="221" spans="1:11" ht="60">
      <c r="A221" s="4" t="s">
        <v>63</v>
      </c>
      <c r="B221" s="4" t="s">
        <v>326</v>
      </c>
      <c r="C221" s="4" t="s">
        <v>584</v>
      </c>
      <c r="D221" s="5" t="s">
        <v>40</v>
      </c>
      <c r="E221" s="4" t="s">
        <v>585</v>
      </c>
      <c r="F221" s="1">
        <v>44896</v>
      </c>
      <c r="G221" s="15">
        <v>0.60625000000000007</v>
      </c>
      <c r="H221" s="15">
        <v>0.62986111111111109</v>
      </c>
      <c r="I221" s="7">
        <f t="shared" si="6"/>
        <v>2.3611111111111027E-2</v>
      </c>
      <c r="J221" s="7" t="s">
        <v>12</v>
      </c>
      <c r="K221" s="17" t="s">
        <v>823</v>
      </c>
    </row>
    <row r="222" spans="1:11" ht="75">
      <c r="A222" s="4" t="s">
        <v>59</v>
      </c>
      <c r="B222" s="4" t="s">
        <v>60</v>
      </c>
      <c r="C222" s="4" t="s">
        <v>186</v>
      </c>
      <c r="D222" s="5" t="s">
        <v>61</v>
      </c>
      <c r="E222" s="4" t="s">
        <v>586</v>
      </c>
      <c r="F222" s="1">
        <v>44898</v>
      </c>
      <c r="G222" s="15">
        <v>0.8256944444444444</v>
      </c>
      <c r="H222" s="15">
        <v>0.90208333333333324</v>
      </c>
      <c r="I222" s="7">
        <f t="shared" si="6"/>
        <v>7.638888888888884E-2</v>
      </c>
      <c r="J222" s="7" t="s">
        <v>49</v>
      </c>
      <c r="K222" s="17" t="s">
        <v>824</v>
      </c>
    </row>
    <row r="223" spans="1:11" ht="75">
      <c r="A223" s="4" t="s">
        <v>59</v>
      </c>
      <c r="B223" s="4" t="s">
        <v>587</v>
      </c>
      <c r="C223" s="4" t="s">
        <v>588</v>
      </c>
      <c r="D223" s="5" t="s">
        <v>23</v>
      </c>
      <c r="E223" s="4" t="s">
        <v>468</v>
      </c>
      <c r="F223" s="1">
        <v>44899</v>
      </c>
      <c r="G223" s="15">
        <v>5.5555555555555552E-2</v>
      </c>
      <c r="H223" s="7">
        <v>6.25E-2</v>
      </c>
      <c r="I223" s="7">
        <f t="shared" si="6"/>
        <v>6.9444444444444475E-3</v>
      </c>
      <c r="J223" s="7" t="s">
        <v>12</v>
      </c>
      <c r="K223" s="17" t="s">
        <v>825</v>
      </c>
    </row>
    <row r="224" spans="1:11" ht="60">
      <c r="A224" s="4" t="s">
        <v>24</v>
      </c>
      <c r="B224" s="4" t="s">
        <v>65</v>
      </c>
      <c r="C224" s="4" t="s">
        <v>589</v>
      </c>
      <c r="D224" s="5" t="s">
        <v>82</v>
      </c>
      <c r="E224" s="4" t="s">
        <v>590</v>
      </c>
      <c r="F224" s="1">
        <v>44899</v>
      </c>
      <c r="G224" s="15">
        <v>0.6166666666666667</v>
      </c>
      <c r="H224" s="15">
        <v>0.64097222222222217</v>
      </c>
      <c r="I224" s="7">
        <f t="shared" si="6"/>
        <v>2.4305555555555469E-2</v>
      </c>
      <c r="J224" s="7" t="s">
        <v>51</v>
      </c>
      <c r="K224" s="17" t="s">
        <v>826</v>
      </c>
    </row>
    <row r="225" spans="1:11" ht="60">
      <c r="A225" s="4" t="s">
        <v>24</v>
      </c>
      <c r="B225" s="4" t="s">
        <v>65</v>
      </c>
      <c r="C225" s="4" t="s">
        <v>589</v>
      </c>
      <c r="D225" s="5" t="s">
        <v>82</v>
      </c>
      <c r="E225" s="4" t="s">
        <v>590</v>
      </c>
      <c r="F225" s="1">
        <v>44899</v>
      </c>
      <c r="G225" s="15">
        <v>0.71875</v>
      </c>
      <c r="H225" s="15">
        <v>0.74097222222222225</v>
      </c>
      <c r="I225" s="7">
        <f t="shared" si="6"/>
        <v>2.2222222222222254E-2</v>
      </c>
      <c r="J225" s="7" t="s">
        <v>48</v>
      </c>
      <c r="K225" s="17" t="s">
        <v>827</v>
      </c>
    </row>
    <row r="226" spans="1:11" ht="60">
      <c r="A226" s="4" t="s">
        <v>24</v>
      </c>
      <c r="B226" s="4" t="s">
        <v>591</v>
      </c>
      <c r="C226" s="4" t="s">
        <v>592</v>
      </c>
      <c r="D226" s="5" t="s">
        <v>26</v>
      </c>
      <c r="E226" s="4" t="s">
        <v>203</v>
      </c>
      <c r="F226" s="1">
        <v>44901</v>
      </c>
      <c r="G226" s="15">
        <v>0.36805555555555558</v>
      </c>
      <c r="H226" s="15">
        <v>0.5083333333333333</v>
      </c>
      <c r="I226" s="7">
        <f t="shared" si="6"/>
        <v>0.14027777777777772</v>
      </c>
      <c r="J226" s="7" t="s">
        <v>48</v>
      </c>
      <c r="K226" s="17" t="s">
        <v>828</v>
      </c>
    </row>
    <row r="227" spans="1:11" ht="75">
      <c r="A227" s="4" t="s">
        <v>28</v>
      </c>
      <c r="B227" s="4" t="s">
        <v>593</v>
      </c>
      <c r="C227" s="4" t="s">
        <v>594</v>
      </c>
      <c r="D227" s="5" t="s">
        <v>93</v>
      </c>
      <c r="E227" s="4" t="s">
        <v>595</v>
      </c>
      <c r="F227" s="1">
        <v>44902</v>
      </c>
      <c r="G227" s="15">
        <v>0.10555555555555556</v>
      </c>
      <c r="H227" s="15">
        <v>0.12222222222222223</v>
      </c>
      <c r="I227" s="7">
        <f t="shared" si="6"/>
        <v>1.6666666666666677E-2</v>
      </c>
      <c r="J227" s="7" t="s">
        <v>49</v>
      </c>
      <c r="K227" s="12" t="s">
        <v>829</v>
      </c>
    </row>
    <row r="228" spans="1:11" ht="60">
      <c r="A228" s="4" t="s">
        <v>69</v>
      </c>
      <c r="B228" s="4" t="s">
        <v>196</v>
      </c>
      <c r="C228" s="4" t="s">
        <v>596</v>
      </c>
      <c r="D228" s="5" t="s">
        <v>26</v>
      </c>
      <c r="E228" s="4" t="s">
        <v>597</v>
      </c>
      <c r="F228" s="1">
        <v>44903</v>
      </c>
      <c r="G228" s="15">
        <v>0.11805555555555557</v>
      </c>
      <c r="H228" s="15">
        <v>0.11805555555555557</v>
      </c>
      <c r="I228" s="7">
        <f t="shared" si="6"/>
        <v>0</v>
      </c>
      <c r="J228" s="7" t="s">
        <v>20</v>
      </c>
      <c r="K228" s="17" t="s">
        <v>830</v>
      </c>
    </row>
    <row r="229" spans="1:11" ht="60">
      <c r="A229" s="4" t="s">
        <v>24</v>
      </c>
      <c r="B229" s="4" t="s">
        <v>598</v>
      </c>
      <c r="C229" s="4" t="s">
        <v>599</v>
      </c>
      <c r="D229" s="5" t="s">
        <v>23</v>
      </c>
      <c r="E229" s="4" t="s">
        <v>600</v>
      </c>
      <c r="F229" s="1">
        <v>44904</v>
      </c>
      <c r="G229" s="15">
        <v>0.87569444444444444</v>
      </c>
      <c r="H229" s="15">
        <v>0.90694444444444444</v>
      </c>
      <c r="I229" s="7">
        <f t="shared" si="6"/>
        <v>3.125E-2</v>
      </c>
      <c r="J229" s="7" t="s">
        <v>13</v>
      </c>
      <c r="K229" s="18" t="s">
        <v>831</v>
      </c>
    </row>
    <row r="230" spans="1:11" ht="60">
      <c r="A230" s="4" t="s">
        <v>42</v>
      </c>
      <c r="B230" s="4" t="s">
        <v>601</v>
      </c>
      <c r="C230" s="4" t="s">
        <v>602</v>
      </c>
      <c r="D230" s="5" t="s">
        <v>34</v>
      </c>
      <c r="E230" s="4" t="s">
        <v>603</v>
      </c>
      <c r="F230" s="1">
        <v>44905</v>
      </c>
      <c r="G230" s="15">
        <v>0.45555555555555555</v>
      </c>
      <c r="H230" s="15">
        <v>0.58472222222222225</v>
      </c>
      <c r="I230" s="7">
        <f t="shared" si="6"/>
        <v>0.12916666666666671</v>
      </c>
      <c r="J230" s="7" t="s">
        <v>48</v>
      </c>
      <c r="K230" s="12" t="s">
        <v>832</v>
      </c>
    </row>
    <row r="231" spans="1:11" ht="105">
      <c r="A231" s="4" t="s">
        <v>59</v>
      </c>
      <c r="B231" s="4" t="s">
        <v>604</v>
      </c>
      <c r="C231" s="4" t="s">
        <v>605</v>
      </c>
      <c r="D231" s="5" t="s">
        <v>33</v>
      </c>
      <c r="E231" s="4" t="s">
        <v>606</v>
      </c>
      <c r="F231" s="1">
        <v>44906</v>
      </c>
      <c r="G231" s="15">
        <v>0.46249999999999997</v>
      </c>
      <c r="H231" s="15">
        <v>0.46597222222222223</v>
      </c>
      <c r="I231" s="7">
        <f t="shared" ref="I231:I285" si="7">H231-G231</f>
        <v>3.4722222222222654E-3</v>
      </c>
      <c r="J231" s="7" t="s">
        <v>20</v>
      </c>
      <c r="K231" s="12" t="s">
        <v>833</v>
      </c>
    </row>
    <row r="232" spans="1:11" ht="75">
      <c r="A232" s="12" t="s">
        <v>24</v>
      </c>
      <c r="B232" s="12" t="s">
        <v>85</v>
      </c>
      <c r="C232" s="4" t="s">
        <v>169</v>
      </c>
      <c r="D232" s="5" t="s">
        <v>87</v>
      </c>
      <c r="E232" s="4" t="s">
        <v>607</v>
      </c>
      <c r="F232" s="1">
        <v>44907</v>
      </c>
      <c r="G232" s="15">
        <v>0.84791666666666676</v>
      </c>
      <c r="H232" s="15">
        <v>0.87986111111111109</v>
      </c>
      <c r="I232" s="7">
        <f t="shared" si="7"/>
        <v>3.1944444444444331E-2</v>
      </c>
      <c r="J232" s="7" t="s">
        <v>51</v>
      </c>
      <c r="K232" s="17" t="s">
        <v>834</v>
      </c>
    </row>
    <row r="233" spans="1:11" ht="60">
      <c r="A233" s="4" t="s">
        <v>35</v>
      </c>
      <c r="B233" s="4" t="s">
        <v>513</v>
      </c>
      <c r="C233" s="4" t="s">
        <v>608</v>
      </c>
      <c r="D233" s="5" t="s">
        <v>26</v>
      </c>
      <c r="E233" s="4" t="s">
        <v>609</v>
      </c>
      <c r="F233" s="1">
        <v>44908</v>
      </c>
      <c r="G233" s="15">
        <v>0.4861111111111111</v>
      </c>
      <c r="H233" s="7">
        <v>0.52152777777777781</v>
      </c>
      <c r="I233" s="7">
        <f t="shared" si="7"/>
        <v>3.5416666666666707E-2</v>
      </c>
      <c r="J233" s="7" t="s">
        <v>11</v>
      </c>
      <c r="K233" s="12" t="s">
        <v>835</v>
      </c>
    </row>
    <row r="234" spans="1:11" ht="75">
      <c r="A234" s="4" t="s">
        <v>31</v>
      </c>
      <c r="B234" s="4" t="s">
        <v>95</v>
      </c>
      <c r="C234" s="4" t="s">
        <v>610</v>
      </c>
      <c r="D234" s="5" t="s">
        <v>23</v>
      </c>
      <c r="E234" s="4" t="s">
        <v>611</v>
      </c>
      <c r="F234" s="1">
        <v>44908</v>
      </c>
      <c r="G234" s="15">
        <v>0.59583333333333333</v>
      </c>
      <c r="H234" s="7">
        <v>0.64513888888888882</v>
      </c>
      <c r="I234" s="7">
        <f t="shared" si="7"/>
        <v>4.9305555555555491E-2</v>
      </c>
      <c r="J234" s="7" t="s">
        <v>50</v>
      </c>
      <c r="K234" s="12" t="s">
        <v>135</v>
      </c>
    </row>
    <row r="235" spans="1:11" ht="60">
      <c r="A235" s="4" t="s">
        <v>28</v>
      </c>
      <c r="B235" s="4" t="s">
        <v>612</v>
      </c>
      <c r="C235" s="4" t="s">
        <v>613</v>
      </c>
      <c r="D235" s="5" t="s">
        <v>27</v>
      </c>
      <c r="E235" s="4" t="s">
        <v>614</v>
      </c>
      <c r="F235" s="1">
        <v>44908</v>
      </c>
      <c r="G235" s="15">
        <v>0.84722222222222221</v>
      </c>
      <c r="H235" s="15">
        <v>0.85625000000000007</v>
      </c>
      <c r="I235" s="7">
        <f t="shared" si="7"/>
        <v>9.0277777777778567E-3</v>
      </c>
      <c r="J235" s="7" t="s">
        <v>11</v>
      </c>
      <c r="K235" s="12" t="s">
        <v>863</v>
      </c>
    </row>
    <row r="236" spans="1:11" ht="60">
      <c r="A236" s="4" t="s">
        <v>28</v>
      </c>
      <c r="B236" s="4" t="s">
        <v>615</v>
      </c>
      <c r="C236" s="4" t="s">
        <v>616</v>
      </c>
      <c r="D236" s="5" t="s">
        <v>34</v>
      </c>
      <c r="E236" s="4" t="s">
        <v>617</v>
      </c>
      <c r="F236" s="1">
        <v>44908</v>
      </c>
      <c r="G236" s="15">
        <v>0.84722222222222221</v>
      </c>
      <c r="H236" s="15">
        <v>0.85625000000000007</v>
      </c>
      <c r="I236" s="7">
        <f t="shared" si="7"/>
        <v>9.0277777777778567E-3</v>
      </c>
      <c r="J236" s="7" t="s">
        <v>11</v>
      </c>
      <c r="K236" s="12" t="s">
        <v>863</v>
      </c>
    </row>
    <row r="237" spans="1:11" ht="60">
      <c r="A237" s="4" t="s">
        <v>28</v>
      </c>
      <c r="B237" s="4" t="s">
        <v>615</v>
      </c>
      <c r="C237" s="4" t="s">
        <v>613</v>
      </c>
      <c r="D237" s="5" t="s">
        <v>27</v>
      </c>
      <c r="E237" s="4" t="s">
        <v>614</v>
      </c>
      <c r="F237" s="1">
        <v>44908</v>
      </c>
      <c r="G237" s="15">
        <v>0.97916666666666663</v>
      </c>
      <c r="H237" s="15">
        <v>0.97986111111111107</v>
      </c>
      <c r="I237" s="7">
        <f t="shared" si="7"/>
        <v>6.9444444444444198E-4</v>
      </c>
      <c r="J237" s="7" t="s">
        <v>11</v>
      </c>
      <c r="K237" s="12" t="s">
        <v>863</v>
      </c>
    </row>
    <row r="238" spans="1:11" ht="60">
      <c r="A238" s="4" t="s">
        <v>28</v>
      </c>
      <c r="B238" s="4" t="s">
        <v>615</v>
      </c>
      <c r="C238" s="4" t="s">
        <v>616</v>
      </c>
      <c r="D238" s="5" t="s">
        <v>34</v>
      </c>
      <c r="E238" s="4" t="s">
        <v>617</v>
      </c>
      <c r="F238" s="1">
        <v>44908</v>
      </c>
      <c r="G238" s="15">
        <v>0.97916666666666663</v>
      </c>
      <c r="H238" s="15">
        <v>0.97986111111111107</v>
      </c>
      <c r="I238" s="7">
        <f t="shared" si="7"/>
        <v>6.9444444444444198E-4</v>
      </c>
      <c r="J238" s="7" t="s">
        <v>11</v>
      </c>
      <c r="K238" s="12" t="s">
        <v>863</v>
      </c>
    </row>
    <row r="239" spans="1:11" ht="60">
      <c r="A239" s="4" t="s">
        <v>25</v>
      </c>
      <c r="B239" s="12" t="s">
        <v>152</v>
      </c>
      <c r="C239" s="4" t="s">
        <v>153</v>
      </c>
      <c r="D239" s="5" t="s">
        <v>23</v>
      </c>
      <c r="E239" s="4" t="s">
        <v>618</v>
      </c>
      <c r="F239" s="1">
        <v>44909</v>
      </c>
      <c r="G239" s="15">
        <v>0.36527777777777781</v>
      </c>
      <c r="H239" s="15">
        <v>0.38958333333333334</v>
      </c>
      <c r="I239" s="7">
        <f t="shared" si="7"/>
        <v>2.4305555555555525E-2</v>
      </c>
      <c r="J239" s="7" t="s">
        <v>49</v>
      </c>
      <c r="K239" s="12" t="s">
        <v>836</v>
      </c>
    </row>
    <row r="240" spans="1:11" ht="60">
      <c r="A240" s="12" t="s">
        <v>25</v>
      </c>
      <c r="B240" s="12" t="s">
        <v>62</v>
      </c>
      <c r="C240" s="4" t="s">
        <v>164</v>
      </c>
      <c r="D240" s="5" t="s">
        <v>61</v>
      </c>
      <c r="E240" s="4" t="s">
        <v>619</v>
      </c>
      <c r="F240" s="1">
        <v>44909</v>
      </c>
      <c r="G240" s="15">
        <v>0.36527777777777781</v>
      </c>
      <c r="H240" s="15">
        <v>0.40902777777777777</v>
      </c>
      <c r="I240" s="7">
        <f t="shared" si="7"/>
        <v>4.3749999999999956E-2</v>
      </c>
      <c r="J240" s="7" t="s">
        <v>48</v>
      </c>
      <c r="K240" s="17" t="s">
        <v>837</v>
      </c>
    </row>
    <row r="241" spans="1:11" ht="60">
      <c r="A241" s="4" t="s">
        <v>42</v>
      </c>
      <c r="B241" s="4" t="s">
        <v>357</v>
      </c>
      <c r="C241" s="4" t="s">
        <v>90</v>
      </c>
      <c r="D241" s="5" t="s">
        <v>37</v>
      </c>
      <c r="E241" s="4" t="s">
        <v>620</v>
      </c>
      <c r="F241" s="1">
        <v>44911</v>
      </c>
      <c r="G241" s="15">
        <v>0.8125</v>
      </c>
      <c r="H241" s="15">
        <v>0.93541666666666667</v>
      </c>
      <c r="I241" s="7">
        <f t="shared" si="7"/>
        <v>0.12291666666666667</v>
      </c>
      <c r="J241" s="7" t="s">
        <v>11</v>
      </c>
      <c r="K241" s="12" t="s">
        <v>838</v>
      </c>
    </row>
    <row r="242" spans="1:11" ht="60">
      <c r="A242" s="4" t="s">
        <v>42</v>
      </c>
      <c r="B242" s="4" t="s">
        <v>102</v>
      </c>
      <c r="C242" s="4" t="s">
        <v>621</v>
      </c>
      <c r="D242" s="5" t="s">
        <v>36</v>
      </c>
      <c r="E242" s="4" t="s">
        <v>622</v>
      </c>
      <c r="F242" s="1">
        <v>44913</v>
      </c>
      <c r="G242" s="15">
        <v>0.13680555555555554</v>
      </c>
      <c r="H242" s="15">
        <v>0.13680555555555554</v>
      </c>
      <c r="I242" s="7">
        <f t="shared" si="7"/>
        <v>0</v>
      </c>
      <c r="J242" s="7" t="s">
        <v>49</v>
      </c>
      <c r="K242" s="12" t="s">
        <v>867</v>
      </c>
    </row>
    <row r="243" spans="1:11" ht="60">
      <c r="A243" s="4" t="s">
        <v>69</v>
      </c>
      <c r="B243" s="4" t="s">
        <v>128</v>
      </c>
      <c r="C243" s="4" t="s">
        <v>623</v>
      </c>
      <c r="D243" s="5" t="s">
        <v>30</v>
      </c>
      <c r="E243" s="4" t="s">
        <v>624</v>
      </c>
      <c r="F243" s="1">
        <v>44913</v>
      </c>
      <c r="G243" s="15">
        <v>0.90069444444444446</v>
      </c>
      <c r="H243" s="15">
        <v>0.90069444444444446</v>
      </c>
      <c r="I243" s="7">
        <f t="shared" si="7"/>
        <v>0</v>
      </c>
      <c r="J243" s="7" t="s">
        <v>50</v>
      </c>
      <c r="K243" s="12" t="s">
        <v>839</v>
      </c>
    </row>
    <row r="244" spans="1:11" ht="60">
      <c r="A244" s="4" t="s">
        <v>42</v>
      </c>
      <c r="B244" s="4" t="s">
        <v>625</v>
      </c>
      <c r="C244" s="4" t="s">
        <v>626</v>
      </c>
      <c r="D244" s="5" t="s">
        <v>30</v>
      </c>
      <c r="E244" s="4" t="s">
        <v>627</v>
      </c>
      <c r="F244" s="1">
        <v>44913</v>
      </c>
      <c r="G244" s="15">
        <v>0.92569444444444438</v>
      </c>
      <c r="H244" s="7">
        <v>0.95972222222222225</v>
      </c>
      <c r="I244" s="7">
        <f t="shared" si="7"/>
        <v>3.4027777777777879E-2</v>
      </c>
      <c r="J244" s="7" t="s">
        <v>52</v>
      </c>
      <c r="K244" s="12" t="s">
        <v>840</v>
      </c>
    </row>
    <row r="245" spans="1:11" ht="60">
      <c r="A245" s="4" t="s">
        <v>42</v>
      </c>
      <c r="B245" s="4" t="s">
        <v>625</v>
      </c>
      <c r="C245" s="4" t="s">
        <v>628</v>
      </c>
      <c r="D245" s="5" t="s">
        <v>23</v>
      </c>
      <c r="E245" s="4" t="s">
        <v>629</v>
      </c>
      <c r="F245" s="1">
        <v>44913</v>
      </c>
      <c r="G245" s="15">
        <v>0.92569444444444438</v>
      </c>
      <c r="H245" s="7">
        <v>0.92708333333333337</v>
      </c>
      <c r="I245" s="7">
        <f t="shared" si="7"/>
        <v>1.388888888888995E-3</v>
      </c>
      <c r="J245" s="7" t="s">
        <v>12</v>
      </c>
      <c r="K245" s="12" t="s">
        <v>841</v>
      </c>
    </row>
    <row r="246" spans="1:11" ht="75">
      <c r="A246" s="4" t="s">
        <v>28</v>
      </c>
      <c r="B246" s="4" t="s">
        <v>630</v>
      </c>
      <c r="C246" s="4" t="s">
        <v>631</v>
      </c>
      <c r="D246" s="5" t="s">
        <v>26</v>
      </c>
      <c r="E246" s="4" t="s">
        <v>632</v>
      </c>
      <c r="F246" s="1">
        <v>44914</v>
      </c>
      <c r="G246" s="15">
        <v>0.48958333333333331</v>
      </c>
      <c r="H246" s="15">
        <v>0.4993055555555555</v>
      </c>
      <c r="I246" s="7">
        <f t="shared" si="7"/>
        <v>9.7222222222221877E-3</v>
      </c>
      <c r="J246" s="7" t="s">
        <v>50</v>
      </c>
      <c r="K246" s="17" t="s">
        <v>134</v>
      </c>
    </row>
    <row r="247" spans="1:11" ht="60">
      <c r="A247" s="12" t="s">
        <v>24</v>
      </c>
      <c r="B247" s="12" t="s">
        <v>39</v>
      </c>
      <c r="C247" s="3" t="s">
        <v>237</v>
      </c>
      <c r="D247" s="13" t="s">
        <v>36</v>
      </c>
      <c r="E247" s="12" t="s">
        <v>633</v>
      </c>
      <c r="F247" s="1">
        <v>44915</v>
      </c>
      <c r="G247" s="15">
        <v>8.1944444444444445E-2</v>
      </c>
      <c r="H247" s="15">
        <v>8.3333333333333329E-2</v>
      </c>
      <c r="I247" s="7">
        <f t="shared" si="7"/>
        <v>1.388888888888884E-3</v>
      </c>
      <c r="J247" s="7" t="s">
        <v>50</v>
      </c>
      <c r="K247" s="17" t="s">
        <v>134</v>
      </c>
    </row>
    <row r="248" spans="1:11" ht="60">
      <c r="A248" s="12" t="s">
        <v>24</v>
      </c>
      <c r="B248" s="12" t="s">
        <v>39</v>
      </c>
      <c r="C248" s="3" t="s">
        <v>237</v>
      </c>
      <c r="D248" s="13" t="s">
        <v>36</v>
      </c>
      <c r="E248" s="12" t="s">
        <v>633</v>
      </c>
      <c r="F248" s="1">
        <v>44915</v>
      </c>
      <c r="G248" s="15">
        <v>8.819444444444445E-2</v>
      </c>
      <c r="H248" s="15">
        <v>8.9583333333333334E-2</v>
      </c>
      <c r="I248" s="7">
        <f t="shared" si="7"/>
        <v>1.388888888888884E-3</v>
      </c>
      <c r="J248" s="7" t="s">
        <v>50</v>
      </c>
      <c r="K248" s="17" t="s">
        <v>134</v>
      </c>
    </row>
    <row r="249" spans="1:11" ht="60">
      <c r="A249" s="4" t="s">
        <v>63</v>
      </c>
      <c r="B249" s="4" t="s">
        <v>113</v>
      </c>
      <c r="C249" s="4" t="s">
        <v>634</v>
      </c>
      <c r="D249" s="5" t="s">
        <v>37</v>
      </c>
      <c r="E249" s="4" t="s">
        <v>635</v>
      </c>
      <c r="F249" s="1">
        <v>44915</v>
      </c>
      <c r="G249" s="15">
        <v>0.21875</v>
      </c>
      <c r="H249" s="15">
        <v>0.34791666666666665</v>
      </c>
      <c r="I249" s="7">
        <f t="shared" si="7"/>
        <v>0.12916666666666665</v>
      </c>
      <c r="J249" s="7" t="s">
        <v>51</v>
      </c>
      <c r="K249" s="12" t="s">
        <v>869</v>
      </c>
    </row>
    <row r="250" spans="1:11" ht="60">
      <c r="A250" s="12" t="s">
        <v>24</v>
      </c>
      <c r="B250" s="12" t="s">
        <v>39</v>
      </c>
      <c r="C250" s="3" t="s">
        <v>237</v>
      </c>
      <c r="D250" s="13" t="s">
        <v>36</v>
      </c>
      <c r="E250" s="12" t="s">
        <v>633</v>
      </c>
      <c r="F250" s="1">
        <v>44915</v>
      </c>
      <c r="G250" s="15">
        <v>0.27916666666666667</v>
      </c>
      <c r="H250" s="15">
        <v>0.27986111111111112</v>
      </c>
      <c r="I250" s="7">
        <f t="shared" si="7"/>
        <v>6.9444444444444198E-4</v>
      </c>
      <c r="J250" s="7" t="s">
        <v>50</v>
      </c>
      <c r="K250" s="17" t="s">
        <v>134</v>
      </c>
    </row>
    <row r="251" spans="1:11" ht="60">
      <c r="A251" s="12" t="s">
        <v>24</v>
      </c>
      <c r="B251" s="12" t="s">
        <v>39</v>
      </c>
      <c r="C251" s="3" t="s">
        <v>237</v>
      </c>
      <c r="D251" s="13" t="s">
        <v>36</v>
      </c>
      <c r="E251" s="12" t="s">
        <v>633</v>
      </c>
      <c r="F251" s="1">
        <v>44915</v>
      </c>
      <c r="G251" s="15">
        <v>0.28958333333333336</v>
      </c>
      <c r="H251" s="15">
        <v>0.29097222222222224</v>
      </c>
      <c r="I251" s="7">
        <f t="shared" si="7"/>
        <v>1.388888888888884E-3</v>
      </c>
      <c r="J251" s="7" t="s">
        <v>50</v>
      </c>
      <c r="K251" s="17" t="s">
        <v>134</v>
      </c>
    </row>
    <row r="252" spans="1:11" ht="60">
      <c r="A252" s="4" t="s">
        <v>63</v>
      </c>
      <c r="B252" s="12" t="s">
        <v>636</v>
      </c>
      <c r="C252" s="4" t="s">
        <v>179</v>
      </c>
      <c r="D252" s="5" t="s">
        <v>637</v>
      </c>
      <c r="E252" s="4" t="s">
        <v>638</v>
      </c>
      <c r="F252" s="1">
        <v>44915</v>
      </c>
      <c r="G252" s="15">
        <v>0.27083333333333331</v>
      </c>
      <c r="H252" s="15">
        <v>0.3576388888888889</v>
      </c>
      <c r="I252" s="7">
        <f t="shared" si="7"/>
        <v>8.680555555555558E-2</v>
      </c>
      <c r="J252" s="7" t="s">
        <v>11</v>
      </c>
      <c r="K252" s="17" t="s">
        <v>842</v>
      </c>
    </row>
    <row r="253" spans="1:11" ht="60">
      <c r="A253" s="4" t="s">
        <v>24</v>
      </c>
      <c r="B253" s="4" t="s">
        <v>39</v>
      </c>
      <c r="C253" s="4" t="s">
        <v>237</v>
      </c>
      <c r="D253" s="5" t="s">
        <v>36</v>
      </c>
      <c r="E253" s="4" t="s">
        <v>639</v>
      </c>
      <c r="F253" s="1">
        <v>44915</v>
      </c>
      <c r="G253" s="15">
        <v>0.39513888888888887</v>
      </c>
      <c r="H253" s="15">
        <v>0.39652777777777781</v>
      </c>
      <c r="I253" s="7">
        <f t="shared" si="7"/>
        <v>1.3888888888889395E-3</v>
      </c>
      <c r="J253" s="7" t="s">
        <v>50</v>
      </c>
      <c r="K253" s="12" t="s">
        <v>137</v>
      </c>
    </row>
    <row r="254" spans="1:11" ht="60">
      <c r="A254" s="4" t="s">
        <v>24</v>
      </c>
      <c r="B254" s="4" t="s">
        <v>39</v>
      </c>
      <c r="C254" s="4" t="s">
        <v>237</v>
      </c>
      <c r="D254" s="5" t="s">
        <v>36</v>
      </c>
      <c r="E254" s="4" t="s">
        <v>639</v>
      </c>
      <c r="F254" s="1">
        <v>44915</v>
      </c>
      <c r="G254" s="15">
        <v>0.39861111111111108</v>
      </c>
      <c r="H254" s="15">
        <v>0.39999999999999997</v>
      </c>
      <c r="I254" s="7">
        <f t="shared" si="7"/>
        <v>1.388888888888884E-3</v>
      </c>
      <c r="J254" s="7" t="s">
        <v>50</v>
      </c>
      <c r="K254" s="12" t="s">
        <v>137</v>
      </c>
    </row>
    <row r="255" spans="1:11" ht="60">
      <c r="A255" s="4" t="s">
        <v>24</v>
      </c>
      <c r="B255" s="4" t="s">
        <v>39</v>
      </c>
      <c r="C255" s="4" t="s">
        <v>237</v>
      </c>
      <c r="D255" s="5" t="s">
        <v>36</v>
      </c>
      <c r="E255" s="4" t="s">
        <v>639</v>
      </c>
      <c r="F255" s="1">
        <v>44915</v>
      </c>
      <c r="G255" s="15">
        <v>0.39999999999999997</v>
      </c>
      <c r="H255" s="15">
        <v>0.40138888888888885</v>
      </c>
      <c r="I255" s="7">
        <f t="shared" si="7"/>
        <v>1.388888888888884E-3</v>
      </c>
      <c r="J255" s="7" t="s">
        <v>50</v>
      </c>
      <c r="K255" s="12" t="s">
        <v>137</v>
      </c>
    </row>
    <row r="256" spans="1:11" ht="60">
      <c r="A256" s="4" t="s">
        <v>24</v>
      </c>
      <c r="B256" s="4" t="s">
        <v>39</v>
      </c>
      <c r="C256" s="4" t="s">
        <v>237</v>
      </c>
      <c r="D256" s="5" t="s">
        <v>36</v>
      </c>
      <c r="E256" s="4" t="s">
        <v>639</v>
      </c>
      <c r="F256" s="1">
        <v>44915</v>
      </c>
      <c r="G256" s="15">
        <v>0.40763888888888888</v>
      </c>
      <c r="H256" s="15">
        <v>0.40902777777777777</v>
      </c>
      <c r="I256" s="7">
        <f t="shared" si="7"/>
        <v>1.388888888888884E-3</v>
      </c>
      <c r="J256" s="7" t="s">
        <v>50</v>
      </c>
      <c r="K256" s="12" t="s">
        <v>137</v>
      </c>
    </row>
    <row r="257" spans="1:11" ht="60">
      <c r="A257" s="4" t="s">
        <v>24</v>
      </c>
      <c r="B257" s="4" t="s">
        <v>39</v>
      </c>
      <c r="C257" s="4" t="s">
        <v>237</v>
      </c>
      <c r="D257" s="5" t="s">
        <v>36</v>
      </c>
      <c r="E257" s="4" t="s">
        <v>639</v>
      </c>
      <c r="F257" s="1">
        <v>44915</v>
      </c>
      <c r="G257" s="15">
        <v>0.41111111111111115</v>
      </c>
      <c r="H257" s="15">
        <v>0.41250000000000003</v>
      </c>
      <c r="I257" s="7">
        <f t="shared" si="7"/>
        <v>1.388888888888884E-3</v>
      </c>
      <c r="J257" s="7" t="s">
        <v>50</v>
      </c>
      <c r="K257" s="12" t="s">
        <v>137</v>
      </c>
    </row>
    <row r="258" spans="1:11" ht="60">
      <c r="A258" s="4" t="s">
        <v>24</v>
      </c>
      <c r="B258" s="4" t="s">
        <v>39</v>
      </c>
      <c r="C258" s="4" t="s">
        <v>237</v>
      </c>
      <c r="D258" s="5" t="s">
        <v>36</v>
      </c>
      <c r="E258" s="4" t="s">
        <v>639</v>
      </c>
      <c r="F258" s="1">
        <v>44915</v>
      </c>
      <c r="G258" s="15">
        <v>0.4145833333333333</v>
      </c>
      <c r="H258" s="15">
        <v>0.41597222222222219</v>
      </c>
      <c r="I258" s="7">
        <f t="shared" si="7"/>
        <v>1.388888888888884E-3</v>
      </c>
      <c r="J258" s="7" t="s">
        <v>50</v>
      </c>
      <c r="K258" s="12" t="s">
        <v>137</v>
      </c>
    </row>
    <row r="259" spans="1:11" ht="60">
      <c r="A259" s="4" t="s">
        <v>24</v>
      </c>
      <c r="B259" s="4" t="s">
        <v>39</v>
      </c>
      <c r="C259" s="4" t="s">
        <v>237</v>
      </c>
      <c r="D259" s="5" t="s">
        <v>36</v>
      </c>
      <c r="E259" s="4" t="s">
        <v>639</v>
      </c>
      <c r="F259" s="1">
        <v>44915</v>
      </c>
      <c r="G259" s="15">
        <v>0.43055555555555558</v>
      </c>
      <c r="H259" s="7">
        <v>0.9</v>
      </c>
      <c r="I259" s="7">
        <f t="shared" si="7"/>
        <v>0.46944444444444444</v>
      </c>
      <c r="J259" s="7" t="s">
        <v>13</v>
      </c>
      <c r="K259" s="12" t="s">
        <v>843</v>
      </c>
    </row>
    <row r="260" spans="1:11" ht="60">
      <c r="A260" s="4" t="s">
        <v>24</v>
      </c>
      <c r="B260" s="4" t="s">
        <v>39</v>
      </c>
      <c r="C260" s="4" t="s">
        <v>237</v>
      </c>
      <c r="D260" s="5" t="s">
        <v>36</v>
      </c>
      <c r="E260" s="4" t="s">
        <v>639</v>
      </c>
      <c r="F260" s="1">
        <v>44915</v>
      </c>
      <c r="G260" s="7">
        <v>0.91527777777777775</v>
      </c>
      <c r="H260" s="7">
        <v>0.93888888888888899</v>
      </c>
      <c r="I260" s="7">
        <f t="shared" si="7"/>
        <v>2.3611111111111249E-2</v>
      </c>
      <c r="J260" s="7" t="s">
        <v>13</v>
      </c>
      <c r="K260" s="17" t="s">
        <v>844</v>
      </c>
    </row>
    <row r="261" spans="1:11" ht="135">
      <c r="A261" s="4" t="s">
        <v>24</v>
      </c>
      <c r="B261" s="4" t="s">
        <v>640</v>
      </c>
      <c r="C261" s="4" t="s">
        <v>641</v>
      </c>
      <c r="D261" s="5" t="s">
        <v>34</v>
      </c>
      <c r="E261" s="4" t="s">
        <v>642</v>
      </c>
      <c r="F261" s="1">
        <v>44915</v>
      </c>
      <c r="G261" s="15">
        <v>0.6166666666666667</v>
      </c>
      <c r="H261" s="7">
        <v>0.62708333333333333</v>
      </c>
      <c r="I261" s="7">
        <f t="shared" si="7"/>
        <v>1.041666666666663E-2</v>
      </c>
      <c r="J261" s="7" t="s">
        <v>50</v>
      </c>
      <c r="K261" s="17" t="s">
        <v>845</v>
      </c>
    </row>
    <row r="262" spans="1:11" ht="60">
      <c r="A262" s="4" t="s">
        <v>63</v>
      </c>
      <c r="B262" s="4" t="s">
        <v>66</v>
      </c>
      <c r="C262" s="4" t="s">
        <v>67</v>
      </c>
      <c r="D262" s="5" t="s">
        <v>30</v>
      </c>
      <c r="E262" s="4" t="s">
        <v>643</v>
      </c>
      <c r="F262" s="1">
        <v>44915</v>
      </c>
      <c r="G262" s="15">
        <v>0.77083333333333337</v>
      </c>
      <c r="H262" s="15">
        <v>1.0034722222222221</v>
      </c>
      <c r="I262" s="7">
        <f t="shared" si="7"/>
        <v>0.23263888888888873</v>
      </c>
      <c r="J262" s="7" t="s">
        <v>11</v>
      </c>
      <c r="K262" s="17" t="s">
        <v>846</v>
      </c>
    </row>
    <row r="263" spans="1:11" ht="90">
      <c r="A263" s="4" t="s">
        <v>22</v>
      </c>
      <c r="B263" s="4" t="s">
        <v>644</v>
      </c>
      <c r="C263" s="4" t="s">
        <v>645</v>
      </c>
      <c r="D263" s="5" t="s">
        <v>93</v>
      </c>
      <c r="E263" s="4" t="s">
        <v>646</v>
      </c>
      <c r="F263" s="1">
        <v>44916</v>
      </c>
      <c r="G263" s="15">
        <v>0.54166666666666663</v>
      </c>
      <c r="H263" s="15">
        <v>0.55347222222222225</v>
      </c>
      <c r="I263" s="7">
        <f t="shared" si="7"/>
        <v>1.1805555555555625E-2</v>
      </c>
      <c r="J263" s="7" t="s">
        <v>11</v>
      </c>
      <c r="K263" s="12" t="s">
        <v>847</v>
      </c>
    </row>
    <row r="264" spans="1:11" ht="60">
      <c r="A264" s="4" t="s">
        <v>22</v>
      </c>
      <c r="B264" s="4" t="s">
        <v>647</v>
      </c>
      <c r="C264" s="4" t="s">
        <v>648</v>
      </c>
      <c r="D264" s="5" t="s">
        <v>23</v>
      </c>
      <c r="E264" s="4" t="s">
        <v>649</v>
      </c>
      <c r="F264" s="1">
        <v>44916</v>
      </c>
      <c r="G264" s="15">
        <v>0.54166666666666663</v>
      </c>
      <c r="H264" s="7">
        <v>0.58750000000000002</v>
      </c>
      <c r="I264" s="7">
        <f t="shared" si="7"/>
        <v>4.5833333333333393E-2</v>
      </c>
      <c r="J264" s="7" t="s">
        <v>11</v>
      </c>
      <c r="K264" s="12" t="s">
        <v>848</v>
      </c>
    </row>
    <row r="265" spans="1:11" ht="60">
      <c r="A265" s="4" t="s">
        <v>25</v>
      </c>
      <c r="B265" s="4" t="s">
        <v>81</v>
      </c>
      <c r="C265" s="4" t="s">
        <v>650</v>
      </c>
      <c r="D265" s="5" t="s">
        <v>82</v>
      </c>
      <c r="E265" s="4" t="s">
        <v>651</v>
      </c>
      <c r="F265" s="1">
        <v>44917</v>
      </c>
      <c r="G265" s="15">
        <v>0.3444444444444445</v>
      </c>
      <c r="H265" s="15">
        <v>0.34513888888888888</v>
      </c>
      <c r="I265" s="7">
        <f t="shared" si="7"/>
        <v>6.9444444444438647E-4</v>
      </c>
      <c r="J265" s="7" t="s">
        <v>50</v>
      </c>
      <c r="K265" s="12" t="s">
        <v>137</v>
      </c>
    </row>
    <row r="266" spans="1:11" ht="60">
      <c r="A266" s="4" t="s">
        <v>63</v>
      </c>
      <c r="B266" s="4" t="s">
        <v>652</v>
      </c>
      <c r="C266" s="4" t="s">
        <v>653</v>
      </c>
      <c r="D266" s="5" t="s">
        <v>23</v>
      </c>
      <c r="E266" s="4" t="s">
        <v>654</v>
      </c>
      <c r="F266" s="1">
        <v>44917</v>
      </c>
      <c r="G266" s="15">
        <v>0.3298611111111111</v>
      </c>
      <c r="H266" s="15">
        <v>0.35416666666666669</v>
      </c>
      <c r="I266" s="7">
        <f t="shared" si="7"/>
        <v>2.430555555555558E-2</v>
      </c>
      <c r="J266" s="7" t="s">
        <v>11</v>
      </c>
      <c r="K266" s="12" t="s">
        <v>136</v>
      </c>
    </row>
    <row r="267" spans="1:11" ht="60">
      <c r="A267" s="4" t="s">
        <v>22</v>
      </c>
      <c r="B267" s="4" t="s">
        <v>70</v>
      </c>
      <c r="C267" s="4" t="s">
        <v>655</v>
      </c>
      <c r="D267" s="5" t="s">
        <v>29</v>
      </c>
      <c r="E267" s="4" t="s">
        <v>656</v>
      </c>
      <c r="F267" s="1">
        <v>44917</v>
      </c>
      <c r="G267" s="15">
        <v>0.37083333333333335</v>
      </c>
      <c r="H267" s="15">
        <v>0.39861111111111108</v>
      </c>
      <c r="I267" s="7">
        <f t="shared" si="7"/>
        <v>2.7777777777777735E-2</v>
      </c>
      <c r="J267" s="7" t="s">
        <v>51</v>
      </c>
      <c r="K267" s="12" t="s">
        <v>849</v>
      </c>
    </row>
    <row r="268" spans="1:11" ht="60">
      <c r="A268" s="4" t="s">
        <v>63</v>
      </c>
      <c r="B268" s="12" t="s">
        <v>157</v>
      </c>
      <c r="C268" s="3" t="s">
        <v>158</v>
      </c>
      <c r="D268" s="5" t="s">
        <v>26</v>
      </c>
      <c r="E268" s="4" t="s">
        <v>159</v>
      </c>
      <c r="F268" s="1">
        <v>44917</v>
      </c>
      <c r="G268" s="7">
        <v>0.44791666666666669</v>
      </c>
      <c r="H268" s="7">
        <v>0.93055555555555547</v>
      </c>
      <c r="I268" s="7">
        <f t="shared" si="7"/>
        <v>0.48263888888888878</v>
      </c>
      <c r="J268" s="7" t="s">
        <v>51</v>
      </c>
      <c r="K268" s="17" t="s">
        <v>850</v>
      </c>
    </row>
    <row r="269" spans="1:11" ht="60">
      <c r="A269" s="4" t="s">
        <v>22</v>
      </c>
      <c r="B269" s="12" t="s">
        <v>80</v>
      </c>
      <c r="C269" s="16" t="s">
        <v>657</v>
      </c>
      <c r="D269" s="13" t="s">
        <v>33</v>
      </c>
      <c r="E269" s="12" t="s">
        <v>658</v>
      </c>
      <c r="F269" s="1">
        <v>44917</v>
      </c>
      <c r="G269" s="15">
        <v>0.51666666666666672</v>
      </c>
      <c r="H269" s="15">
        <v>0.74444444444444446</v>
      </c>
      <c r="I269" s="7">
        <f t="shared" si="7"/>
        <v>0.22777777777777775</v>
      </c>
      <c r="J269" s="7" t="s">
        <v>11</v>
      </c>
      <c r="K269" s="12" t="s">
        <v>851</v>
      </c>
    </row>
    <row r="270" spans="1:11" ht="60">
      <c r="A270" s="12" t="s">
        <v>63</v>
      </c>
      <c r="B270" s="12" t="s">
        <v>119</v>
      </c>
      <c r="C270" s="4" t="s">
        <v>184</v>
      </c>
      <c r="D270" s="5" t="s">
        <v>36</v>
      </c>
      <c r="E270" s="4" t="s">
        <v>185</v>
      </c>
      <c r="F270" s="1">
        <v>44917</v>
      </c>
      <c r="G270" s="15">
        <v>0.43055555555555558</v>
      </c>
      <c r="H270" s="7">
        <v>0.68888888888888899</v>
      </c>
      <c r="I270" s="7">
        <f t="shared" si="7"/>
        <v>0.25833333333333341</v>
      </c>
      <c r="J270" s="7" t="s">
        <v>11</v>
      </c>
      <c r="K270" s="12" t="s">
        <v>838</v>
      </c>
    </row>
    <row r="271" spans="1:11" ht="60">
      <c r="A271" s="4" t="s">
        <v>42</v>
      </c>
      <c r="B271" s="4" t="s">
        <v>194</v>
      </c>
      <c r="C271" s="4" t="s">
        <v>659</v>
      </c>
      <c r="D271" s="5" t="s">
        <v>26</v>
      </c>
      <c r="E271" s="4" t="s">
        <v>660</v>
      </c>
      <c r="F271" s="1">
        <v>44919</v>
      </c>
      <c r="G271" s="15">
        <v>0.32430555555555557</v>
      </c>
      <c r="H271" s="15">
        <v>0.40972222222222227</v>
      </c>
      <c r="I271" s="7">
        <f t="shared" si="7"/>
        <v>8.5416666666666696E-2</v>
      </c>
      <c r="J271" s="7" t="s">
        <v>51</v>
      </c>
      <c r="K271" s="12" t="s">
        <v>870</v>
      </c>
    </row>
    <row r="272" spans="1:11" ht="60">
      <c r="A272" s="4" t="s">
        <v>28</v>
      </c>
      <c r="B272" s="4" t="s">
        <v>165</v>
      </c>
      <c r="C272" s="4" t="s">
        <v>661</v>
      </c>
      <c r="D272" s="5" t="s">
        <v>82</v>
      </c>
      <c r="E272" s="4" t="s">
        <v>662</v>
      </c>
      <c r="F272" s="1">
        <v>44919</v>
      </c>
      <c r="G272" s="15">
        <v>0.85555555555555562</v>
      </c>
      <c r="H272" s="7">
        <v>0.85555555555555562</v>
      </c>
      <c r="I272" s="7">
        <f t="shared" si="7"/>
        <v>0</v>
      </c>
      <c r="J272" s="7" t="s">
        <v>49</v>
      </c>
      <c r="K272" s="17" t="s">
        <v>852</v>
      </c>
    </row>
    <row r="273" spans="1:11" ht="60">
      <c r="A273" s="4" t="s">
        <v>28</v>
      </c>
      <c r="B273" s="4" t="s">
        <v>663</v>
      </c>
      <c r="C273" s="4" t="s">
        <v>664</v>
      </c>
      <c r="D273" s="5" t="s">
        <v>30</v>
      </c>
      <c r="E273" s="4" t="s">
        <v>665</v>
      </c>
      <c r="F273" s="1">
        <v>44919</v>
      </c>
      <c r="G273" s="15">
        <v>0.91527777777777775</v>
      </c>
      <c r="H273" s="7">
        <v>0.9194444444444444</v>
      </c>
      <c r="I273" s="7">
        <f t="shared" si="7"/>
        <v>4.1666666666666519E-3</v>
      </c>
      <c r="J273" s="7" t="s">
        <v>11</v>
      </c>
      <c r="K273" s="12" t="s">
        <v>853</v>
      </c>
    </row>
    <row r="274" spans="1:11" ht="60">
      <c r="A274" s="4" t="s">
        <v>24</v>
      </c>
      <c r="B274" s="4" t="s">
        <v>160</v>
      </c>
      <c r="C274" s="4" t="s">
        <v>666</v>
      </c>
      <c r="D274" s="5" t="s">
        <v>26</v>
      </c>
      <c r="E274" s="4" t="s">
        <v>203</v>
      </c>
      <c r="F274" s="1">
        <v>44919</v>
      </c>
      <c r="G274" s="7">
        <v>0.95624999999999993</v>
      </c>
      <c r="H274" s="7">
        <v>0.95833333333333337</v>
      </c>
      <c r="I274" s="7">
        <f t="shared" si="7"/>
        <v>2.083333333333437E-3</v>
      </c>
      <c r="J274" s="7" t="s">
        <v>50</v>
      </c>
      <c r="K274" s="12" t="s">
        <v>137</v>
      </c>
    </row>
    <row r="275" spans="1:11" ht="105">
      <c r="A275" s="12" t="s">
        <v>31</v>
      </c>
      <c r="B275" s="4" t="s">
        <v>205</v>
      </c>
      <c r="C275" s="4" t="s">
        <v>206</v>
      </c>
      <c r="D275" s="5" t="s">
        <v>40</v>
      </c>
      <c r="E275" s="4" t="s">
        <v>207</v>
      </c>
      <c r="F275" s="1">
        <v>44921</v>
      </c>
      <c r="G275" s="7">
        <v>0.47500000000000003</v>
      </c>
      <c r="H275" s="7">
        <v>0.76874999999999993</v>
      </c>
      <c r="I275" s="7">
        <f t="shared" si="7"/>
        <v>0.2937499999999999</v>
      </c>
      <c r="J275" s="7" t="s">
        <v>48</v>
      </c>
      <c r="K275" s="12" t="s">
        <v>854</v>
      </c>
    </row>
    <row r="276" spans="1:11" ht="60">
      <c r="A276" s="4" t="s">
        <v>35</v>
      </c>
      <c r="B276" s="4" t="s">
        <v>667</v>
      </c>
      <c r="C276" s="4" t="s">
        <v>668</v>
      </c>
      <c r="D276" s="5" t="s">
        <v>23</v>
      </c>
      <c r="E276" s="4" t="s">
        <v>669</v>
      </c>
      <c r="F276" s="1">
        <v>44923</v>
      </c>
      <c r="G276" s="15">
        <v>0.60416666666666663</v>
      </c>
      <c r="H276" s="15">
        <v>0.78055555555555556</v>
      </c>
      <c r="I276" s="7">
        <f t="shared" si="7"/>
        <v>0.17638888888888893</v>
      </c>
      <c r="J276" s="7" t="s">
        <v>48</v>
      </c>
      <c r="K276" s="17" t="s">
        <v>855</v>
      </c>
    </row>
    <row r="277" spans="1:11" ht="90">
      <c r="A277" s="4" t="s">
        <v>63</v>
      </c>
      <c r="B277" s="4" t="s">
        <v>670</v>
      </c>
      <c r="C277" s="4" t="s">
        <v>671</v>
      </c>
      <c r="D277" s="5" t="s">
        <v>672</v>
      </c>
      <c r="E277" s="4" t="s">
        <v>673</v>
      </c>
      <c r="F277" s="1">
        <v>44923</v>
      </c>
      <c r="G277" s="15">
        <v>0.71875</v>
      </c>
      <c r="H277" s="7">
        <v>1.1500000000000001</v>
      </c>
      <c r="I277" s="7">
        <f t="shared" si="7"/>
        <v>0.43125000000000013</v>
      </c>
      <c r="J277" s="7" t="s">
        <v>11</v>
      </c>
      <c r="K277" s="17" t="s">
        <v>856</v>
      </c>
    </row>
    <row r="278" spans="1:11" ht="75">
      <c r="A278" s="4" t="s">
        <v>22</v>
      </c>
      <c r="B278" s="4" t="s">
        <v>123</v>
      </c>
      <c r="C278" s="4" t="s">
        <v>674</v>
      </c>
      <c r="D278" s="5" t="s">
        <v>26</v>
      </c>
      <c r="E278" s="4" t="s">
        <v>675</v>
      </c>
      <c r="F278" s="1">
        <v>44923</v>
      </c>
      <c r="G278" s="15">
        <v>0.72083333333333333</v>
      </c>
      <c r="H278" s="15">
        <v>0.94444444444444453</v>
      </c>
      <c r="I278" s="7">
        <f t="shared" si="7"/>
        <v>0.2236111111111112</v>
      </c>
      <c r="J278" s="7" t="s">
        <v>49</v>
      </c>
      <c r="K278" s="17" t="s">
        <v>857</v>
      </c>
    </row>
    <row r="279" spans="1:11" ht="60">
      <c r="A279" s="4" t="s">
        <v>24</v>
      </c>
      <c r="B279" s="4" t="s">
        <v>39</v>
      </c>
      <c r="C279" s="4" t="s">
        <v>237</v>
      </c>
      <c r="D279" s="5" t="s">
        <v>36</v>
      </c>
      <c r="E279" s="4" t="s">
        <v>639</v>
      </c>
      <c r="F279" s="1">
        <v>44924</v>
      </c>
      <c r="G279" s="15">
        <v>0.93888888888888899</v>
      </c>
      <c r="H279" s="15">
        <v>0.93958333333333333</v>
      </c>
      <c r="I279" s="7">
        <f t="shared" si="7"/>
        <v>6.9444444444433095E-4</v>
      </c>
      <c r="J279" s="7" t="s">
        <v>50</v>
      </c>
      <c r="K279" s="12" t="s">
        <v>137</v>
      </c>
    </row>
    <row r="280" spans="1:11" ht="60">
      <c r="A280" s="4" t="s">
        <v>24</v>
      </c>
      <c r="B280" s="4" t="s">
        <v>39</v>
      </c>
      <c r="C280" s="4" t="s">
        <v>237</v>
      </c>
      <c r="D280" s="5" t="s">
        <v>36</v>
      </c>
      <c r="E280" s="4" t="s">
        <v>639</v>
      </c>
      <c r="F280" s="1">
        <v>44924</v>
      </c>
      <c r="G280" s="15">
        <v>0.98125000000000007</v>
      </c>
      <c r="H280" s="15">
        <v>0.98263888888888884</v>
      </c>
      <c r="I280" s="7">
        <f t="shared" si="7"/>
        <v>1.3888888888887729E-3</v>
      </c>
      <c r="J280" s="7" t="s">
        <v>50</v>
      </c>
      <c r="K280" s="12" t="s">
        <v>137</v>
      </c>
    </row>
    <row r="281" spans="1:11" ht="60">
      <c r="A281" s="4" t="s">
        <v>24</v>
      </c>
      <c r="B281" s="4" t="s">
        <v>39</v>
      </c>
      <c r="C281" s="4" t="s">
        <v>237</v>
      </c>
      <c r="D281" s="5" t="s">
        <v>36</v>
      </c>
      <c r="E281" s="4" t="s">
        <v>639</v>
      </c>
      <c r="F281" s="1">
        <v>44924</v>
      </c>
      <c r="G281" s="15">
        <v>0.98819444444444438</v>
      </c>
      <c r="H281" s="15">
        <v>0.98888888888888893</v>
      </c>
      <c r="I281" s="7">
        <f t="shared" si="7"/>
        <v>6.94444444444553E-4</v>
      </c>
      <c r="J281" s="7" t="s">
        <v>50</v>
      </c>
      <c r="K281" s="12" t="s">
        <v>137</v>
      </c>
    </row>
    <row r="282" spans="1:11" ht="60">
      <c r="A282" s="4" t="s">
        <v>24</v>
      </c>
      <c r="B282" s="4" t="s">
        <v>39</v>
      </c>
      <c r="C282" s="4" t="s">
        <v>237</v>
      </c>
      <c r="D282" s="5" t="s">
        <v>36</v>
      </c>
      <c r="E282" s="4" t="s">
        <v>639</v>
      </c>
      <c r="F282" s="1">
        <v>44925</v>
      </c>
      <c r="G282" s="15">
        <v>1.6666666666666666E-2</v>
      </c>
      <c r="H282" s="15">
        <v>0.29305555555555557</v>
      </c>
      <c r="I282" s="7">
        <f t="shared" si="7"/>
        <v>0.27638888888888891</v>
      </c>
      <c r="J282" s="7" t="s">
        <v>13</v>
      </c>
      <c r="K282" s="17" t="s">
        <v>858</v>
      </c>
    </row>
    <row r="283" spans="1:11" ht="60">
      <c r="A283" s="4" t="s">
        <v>42</v>
      </c>
      <c r="B283" s="12" t="s">
        <v>110</v>
      </c>
      <c r="C283" s="4" t="s">
        <v>676</v>
      </c>
      <c r="D283" s="5" t="s">
        <v>23</v>
      </c>
      <c r="E283" s="4" t="s">
        <v>677</v>
      </c>
      <c r="F283" s="1">
        <v>44925</v>
      </c>
      <c r="G283" s="15">
        <v>0.4381944444444445</v>
      </c>
      <c r="H283" s="15">
        <v>0.6166666666666667</v>
      </c>
      <c r="I283" s="7">
        <f t="shared" si="7"/>
        <v>0.1784722222222222</v>
      </c>
      <c r="J283" s="7" t="s">
        <v>12</v>
      </c>
      <c r="K283" s="12" t="s">
        <v>859</v>
      </c>
    </row>
    <row r="284" spans="1:11" ht="60">
      <c r="A284" s="12" t="s">
        <v>63</v>
      </c>
      <c r="B284" s="12" t="s">
        <v>678</v>
      </c>
      <c r="C284" s="4" t="s">
        <v>679</v>
      </c>
      <c r="D284" s="5" t="s">
        <v>680</v>
      </c>
      <c r="E284" s="4" t="s">
        <v>681</v>
      </c>
      <c r="F284" s="1">
        <v>44925</v>
      </c>
      <c r="G284" s="15">
        <v>0.58333333333333337</v>
      </c>
      <c r="H284" s="15">
        <v>0.62708333333333333</v>
      </c>
      <c r="I284" s="7">
        <f t="shared" si="7"/>
        <v>4.3749999999999956E-2</v>
      </c>
      <c r="J284" s="7" t="s">
        <v>11</v>
      </c>
      <c r="K284" s="12" t="s">
        <v>860</v>
      </c>
    </row>
    <row r="285" spans="1:11" ht="60">
      <c r="A285" s="12" t="s">
        <v>22</v>
      </c>
      <c r="B285" s="12" t="s">
        <v>682</v>
      </c>
      <c r="C285" s="4" t="s">
        <v>683</v>
      </c>
      <c r="D285" s="13" t="s">
        <v>33</v>
      </c>
      <c r="E285" s="12" t="s">
        <v>684</v>
      </c>
      <c r="F285" s="1">
        <v>44925</v>
      </c>
      <c r="G285" s="15">
        <v>0.71805555555555556</v>
      </c>
      <c r="H285" s="15">
        <v>0.72569444444444453</v>
      </c>
      <c r="I285" s="7">
        <f t="shared" si="7"/>
        <v>7.6388888888889728E-3</v>
      </c>
      <c r="J285" s="7" t="s">
        <v>12</v>
      </c>
      <c r="K285" s="17" t="s">
        <v>861</v>
      </c>
    </row>
    <row r="286" spans="1:11" ht="15">
      <c r="A286" s="4"/>
      <c r="B286" s="12"/>
      <c r="C286" s="4"/>
      <c r="D286" s="5"/>
      <c r="E286" s="4"/>
      <c r="F286" s="14"/>
      <c r="G286" s="15"/>
      <c r="H286" s="15"/>
      <c r="I286" s="7"/>
      <c r="J286" s="7"/>
      <c r="K286" s="17"/>
    </row>
    <row r="287" spans="1:11" ht="15">
      <c r="A287" s="12"/>
      <c r="B287" s="12"/>
      <c r="C287" s="4"/>
      <c r="D287" s="5"/>
      <c r="E287" s="4"/>
      <c r="F287" s="14"/>
      <c r="G287" s="15"/>
      <c r="H287" s="15"/>
      <c r="I287" s="7"/>
      <c r="J287" s="7"/>
      <c r="K287" s="12"/>
    </row>
    <row r="288" spans="1:11" ht="15">
      <c r="A288" s="12"/>
      <c r="B288" s="12"/>
      <c r="C288" s="4"/>
      <c r="D288" s="5"/>
      <c r="E288" s="4"/>
      <c r="F288" s="14"/>
      <c r="G288" s="15"/>
      <c r="H288" s="7"/>
      <c r="I288" s="7"/>
      <c r="J288" s="7"/>
      <c r="K288" s="12"/>
    </row>
  </sheetData>
  <autoFilter ref="A5:K288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4 кв.</vt:lpstr>
      <vt:lpstr>Лист1</vt:lpstr>
      <vt:lpstr>'2022 4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2023-01-02T22:04:26Z</dcterms:modified>
</cp:coreProperties>
</file>