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'Лист1'!$A$2:$E$50</definedName>
  </definedNames>
  <calcPr fullCalcOnLoad="1"/>
</workbook>
</file>

<file path=xl/sharedStrings.xml><?xml version="1.0" encoding="utf-8"?>
<sst xmlns="http://schemas.openxmlformats.org/spreadsheetml/2006/main" count="58" uniqueCount="51">
  <si>
    <t>№ п/п</t>
  </si>
  <si>
    <t>Филиал</t>
  </si>
  <si>
    <t>Населенные пункты, обслуживаемые филиалом</t>
  </si>
  <si>
    <t xml:space="preserve">Абонентов населения, всего </t>
  </si>
  <si>
    <t>юр. лиц, всего</t>
  </si>
  <si>
    <t>Итого</t>
  </si>
  <si>
    <t>Всего</t>
  </si>
  <si>
    <t>г. А-Судженск</t>
  </si>
  <si>
    <t>д. Козлы</t>
  </si>
  <si>
    <t>д. Терентьевка</t>
  </si>
  <si>
    <t>д. Лебедянка</t>
  </si>
  <si>
    <t>п. Верх-Яя</t>
  </si>
  <si>
    <t>п. Мишиха</t>
  </si>
  <si>
    <t>п. Красная Звезда</t>
  </si>
  <si>
    <t>г. Белово</t>
  </si>
  <si>
    <t>п. Грамотеино, Колмогоры, Пестири</t>
  </si>
  <si>
    <t>п. Черта</t>
  </si>
  <si>
    <t>п. 8 марта, Телеут</t>
  </si>
  <si>
    <t>п. Бабанаково</t>
  </si>
  <si>
    <t>п. Новый Городок</t>
  </si>
  <si>
    <t>п. Бачаты</t>
  </si>
  <si>
    <t>п. Убинский</t>
  </si>
  <si>
    <t>г. Гурьевск</t>
  </si>
  <si>
    <t>г. Салаир</t>
  </si>
  <si>
    <t>г. Полысаево</t>
  </si>
  <si>
    <t>ш. Кузнецкая</t>
  </si>
  <si>
    <t>п. Мереть (Зелёный ключ)</t>
  </si>
  <si>
    <t>п. Красногорский</t>
  </si>
  <si>
    <t>г. Прокопьевск</t>
  </si>
  <si>
    <t>г. Тайга</t>
  </si>
  <si>
    <t>п. Таёжный</t>
  </si>
  <si>
    <t>п.Сураново</t>
  </si>
  <si>
    <t>п. Пихтач</t>
  </si>
  <si>
    <t>п. Кузель</t>
  </si>
  <si>
    <t>г. Юрга</t>
  </si>
  <si>
    <t>ст.Тутальская (Яшкинский район)</t>
  </si>
  <si>
    <t>р. п. Тяжин</t>
  </si>
  <si>
    <t>п. Итат</t>
  </si>
  <si>
    <t>д. Даниловка</t>
  </si>
  <si>
    <t>п. Ступишино</t>
  </si>
  <si>
    <t>"Энергосеть г. Белово"</t>
  </si>
  <si>
    <t>"Энергосеть г. Анжеро - Судженска"</t>
  </si>
  <si>
    <t>"Энергосеть пгт Белогорск"</t>
  </si>
  <si>
    <t>ООО "Энергосеть" г. Гурьевск</t>
  </si>
  <si>
    <t>"Энергосеть г. Полысаево"</t>
  </si>
  <si>
    <t>"Энергосеть г. Прокопьевска"</t>
  </si>
  <si>
    <t>ООО "Энергосеть" г. Тайга</t>
  </si>
  <si>
    <t>ООО "Энергосеть" г. Юрга</t>
  </si>
  <si>
    <t>"Энергосеть п.г.т. Тяжинский"</t>
  </si>
  <si>
    <t>Границы зон деятельности территориальной сетевой организацией - ООО "Кузбасская энергосетевая компания" на 31.12.2007г.</t>
  </si>
  <si>
    <t>п. Белогорск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</si>
</sst>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workbookViewId="0" topLeftCell="A36">
      <selection activeCell="A54" sqref="A54:IV54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27.125" style="0" customWidth="1"/>
    <col min="4" max="4" width="13.625" style="0" customWidth="1"/>
    <col min="5" max="5" width="14.625" style="0" customWidth="1"/>
  </cols>
  <sheetData>
    <row r="1" ht="9.75" customHeight="1"/>
    <row r="2" spans="1:5" ht="13.5" customHeight="1">
      <c r="A2" s="48" t="s">
        <v>49</v>
      </c>
      <c r="B2" s="48"/>
      <c r="C2" s="48"/>
      <c r="D2" s="48"/>
      <c r="E2" s="48"/>
    </row>
    <row r="3" spans="1:5" ht="18.75" customHeight="1">
      <c r="A3" s="48"/>
      <c r="B3" s="48"/>
      <c r="C3" s="48"/>
      <c r="D3" s="48"/>
      <c r="E3" s="48"/>
    </row>
    <row r="4" ht="8.25" customHeight="1" thickBot="1"/>
    <row r="5" spans="1:5" ht="15" customHeight="1">
      <c r="A5" s="49" t="s">
        <v>0</v>
      </c>
      <c r="B5" s="51" t="s">
        <v>1</v>
      </c>
      <c r="C5" s="53" t="s">
        <v>2</v>
      </c>
      <c r="D5" s="55" t="s">
        <v>3</v>
      </c>
      <c r="E5" s="57" t="s">
        <v>4</v>
      </c>
    </row>
    <row r="6" spans="1:5" ht="13.5" thickBot="1">
      <c r="A6" s="50"/>
      <c r="B6" s="52"/>
      <c r="C6" s="54"/>
      <c r="D6" s="56"/>
      <c r="E6" s="58"/>
    </row>
    <row r="7" spans="1:5" ht="15.75">
      <c r="A7" s="2">
        <v>1</v>
      </c>
      <c r="B7" s="3" t="s">
        <v>41</v>
      </c>
      <c r="C7" s="4" t="s">
        <v>7</v>
      </c>
      <c r="D7" s="4">
        <v>37424</v>
      </c>
      <c r="E7" s="42">
        <v>641</v>
      </c>
    </row>
    <row r="8" spans="1:5" ht="15">
      <c r="A8" s="2"/>
      <c r="B8" s="12"/>
      <c r="C8" s="4" t="s">
        <v>8</v>
      </c>
      <c r="D8" s="4">
        <v>20</v>
      </c>
      <c r="E8" s="42"/>
    </row>
    <row r="9" spans="1:5" ht="15">
      <c r="A9" s="2"/>
      <c r="B9" s="12"/>
      <c r="C9" s="4" t="s">
        <v>9</v>
      </c>
      <c r="D9" s="4">
        <v>32</v>
      </c>
      <c r="E9" s="42"/>
    </row>
    <row r="10" spans="1:5" ht="15">
      <c r="A10" s="2"/>
      <c r="B10" s="12"/>
      <c r="C10" s="4" t="s">
        <v>10</v>
      </c>
      <c r="D10" s="4">
        <v>286</v>
      </c>
      <c r="E10" s="42">
        <v>7</v>
      </c>
    </row>
    <row r="11" spans="1:5" ht="15">
      <c r="A11" s="2"/>
      <c r="B11" s="12"/>
      <c r="C11" s="4" t="s">
        <v>11</v>
      </c>
      <c r="D11" s="4">
        <v>11</v>
      </c>
      <c r="E11" s="42">
        <v>1</v>
      </c>
    </row>
    <row r="12" spans="1:5" ht="15">
      <c r="A12" s="2"/>
      <c r="B12" s="12"/>
      <c r="C12" s="4" t="s">
        <v>12</v>
      </c>
      <c r="D12" s="4">
        <v>55</v>
      </c>
      <c r="E12" s="42">
        <v>1</v>
      </c>
    </row>
    <row r="13" spans="1:5" ht="15.75" thickBot="1">
      <c r="A13" s="13"/>
      <c r="B13" s="14"/>
      <c r="C13" s="15" t="s">
        <v>13</v>
      </c>
      <c r="D13" s="15">
        <v>124</v>
      </c>
      <c r="E13" s="45">
        <v>2</v>
      </c>
    </row>
    <row r="14" spans="1:5" ht="16.5" thickBot="1">
      <c r="A14" s="5"/>
      <c r="B14" s="6"/>
      <c r="C14" s="7" t="s">
        <v>5</v>
      </c>
      <c r="D14" s="7">
        <f>SUM(D7:D13)</f>
        <v>37952</v>
      </c>
      <c r="E14" s="8">
        <f>SUM(E7:E13)</f>
        <v>652</v>
      </c>
    </row>
    <row r="15" spans="1:5" ht="15.75">
      <c r="A15" s="2">
        <v>2</v>
      </c>
      <c r="B15" s="3" t="s">
        <v>40</v>
      </c>
      <c r="C15" s="4" t="s">
        <v>14</v>
      </c>
      <c r="D15" s="4">
        <v>22700</v>
      </c>
      <c r="E15" s="42">
        <v>945</v>
      </c>
    </row>
    <row r="16" spans="1:5" ht="15.75" customHeight="1">
      <c r="A16" s="2"/>
      <c r="B16" s="12"/>
      <c r="C16" s="31" t="s">
        <v>15</v>
      </c>
      <c r="D16" s="4">
        <v>6015</v>
      </c>
      <c r="E16" s="42"/>
    </row>
    <row r="17" spans="1:5" ht="15">
      <c r="A17" s="2"/>
      <c r="B17" s="12"/>
      <c r="C17" s="4" t="s">
        <v>16</v>
      </c>
      <c r="D17" s="4">
        <v>3295</v>
      </c>
      <c r="E17" s="42"/>
    </row>
    <row r="18" spans="1:5" ht="15">
      <c r="A18" s="2"/>
      <c r="B18" s="12"/>
      <c r="C18" s="4" t="s">
        <v>17</v>
      </c>
      <c r="D18" s="4">
        <v>1614</v>
      </c>
      <c r="E18" s="42"/>
    </row>
    <row r="19" spans="1:5" ht="15">
      <c r="A19" s="2"/>
      <c r="B19" s="12"/>
      <c r="C19" s="4" t="s">
        <v>18</v>
      </c>
      <c r="D19" s="4">
        <v>4697</v>
      </c>
      <c r="E19" s="42"/>
    </row>
    <row r="20" spans="1:5" ht="15">
      <c r="A20" s="2"/>
      <c r="B20" s="12"/>
      <c r="C20" s="4" t="s">
        <v>19</v>
      </c>
      <c r="D20" s="4">
        <v>6973</v>
      </c>
      <c r="E20" s="42"/>
    </row>
    <row r="21" spans="1:5" ht="15">
      <c r="A21" s="2"/>
      <c r="B21" s="12"/>
      <c r="C21" s="4" t="s">
        <v>20</v>
      </c>
      <c r="D21" s="4">
        <v>5858</v>
      </c>
      <c r="E21" s="42"/>
    </row>
    <row r="22" spans="1:5" ht="15.75" thickBot="1">
      <c r="A22" s="2"/>
      <c r="B22" s="12"/>
      <c r="C22" s="4" t="s">
        <v>21</v>
      </c>
      <c r="D22" s="4">
        <v>204</v>
      </c>
      <c r="E22" s="42"/>
    </row>
    <row r="23" spans="1:5" ht="16.5" thickBot="1">
      <c r="A23" s="10"/>
      <c r="B23" s="11"/>
      <c r="C23" s="7" t="s">
        <v>5</v>
      </c>
      <c r="D23" s="7">
        <f>SUM(D15:D22)</f>
        <v>51356</v>
      </c>
      <c r="E23" s="8">
        <f>SUM(E15:E22)</f>
        <v>945</v>
      </c>
    </row>
    <row r="24" spans="1:5" ht="16.5" thickBot="1">
      <c r="A24" s="32">
        <v>3</v>
      </c>
      <c r="B24" s="33" t="s">
        <v>42</v>
      </c>
      <c r="C24" s="47" t="s">
        <v>50</v>
      </c>
      <c r="D24" s="34">
        <v>71</v>
      </c>
      <c r="E24" s="35">
        <v>56</v>
      </c>
    </row>
    <row r="25" spans="1:5" ht="16.5" thickBot="1">
      <c r="A25" s="10"/>
      <c r="B25" s="11"/>
      <c r="C25" s="7"/>
      <c r="D25" s="7">
        <f>SUM(D24)</f>
        <v>71</v>
      </c>
      <c r="E25" s="8">
        <f>SUM(E24)</f>
        <v>56</v>
      </c>
    </row>
    <row r="26" spans="1:5" ht="15.75">
      <c r="A26" s="2">
        <v>4</v>
      </c>
      <c r="B26" s="3" t="s">
        <v>43</v>
      </c>
      <c r="C26" s="4" t="s">
        <v>22</v>
      </c>
      <c r="D26" s="4">
        <v>12958</v>
      </c>
      <c r="E26" s="42">
        <v>329</v>
      </c>
    </row>
    <row r="27" spans="1:5" ht="15.75" thickBot="1">
      <c r="A27" s="13"/>
      <c r="B27" s="14"/>
      <c r="C27" s="15" t="s">
        <v>23</v>
      </c>
      <c r="D27" s="15">
        <v>5019</v>
      </c>
      <c r="E27" s="45">
        <v>51</v>
      </c>
    </row>
    <row r="28" spans="1:5" ht="16.5" thickBot="1">
      <c r="A28" s="5"/>
      <c r="B28" s="6"/>
      <c r="C28" s="7" t="s">
        <v>5</v>
      </c>
      <c r="D28" s="7">
        <f>SUM(D26:D27)</f>
        <v>17977</v>
      </c>
      <c r="E28" s="8">
        <f>SUM(E26:E27)</f>
        <v>380</v>
      </c>
    </row>
    <row r="29" spans="1:5" ht="15.75">
      <c r="A29" s="9">
        <v>5</v>
      </c>
      <c r="B29" s="36" t="s">
        <v>44</v>
      </c>
      <c r="C29" s="1" t="s">
        <v>24</v>
      </c>
      <c r="D29" s="1">
        <v>11648</v>
      </c>
      <c r="E29" s="44">
        <v>188</v>
      </c>
    </row>
    <row r="30" spans="1:5" ht="15">
      <c r="A30" s="2"/>
      <c r="B30" s="12"/>
      <c r="C30" s="4" t="s">
        <v>25</v>
      </c>
      <c r="D30" s="4">
        <v>690</v>
      </c>
      <c r="E30" s="42">
        <v>7</v>
      </c>
    </row>
    <row r="31" spans="1:5" ht="16.5" customHeight="1">
      <c r="A31" s="2"/>
      <c r="B31" s="12"/>
      <c r="C31" s="37" t="s">
        <v>26</v>
      </c>
      <c r="D31" s="4">
        <v>310</v>
      </c>
      <c r="E31" s="42">
        <v>3</v>
      </c>
    </row>
    <row r="32" spans="1:5" ht="15.75" thickBot="1">
      <c r="A32" s="13"/>
      <c r="B32" s="14"/>
      <c r="C32" s="15" t="s">
        <v>27</v>
      </c>
      <c r="D32" s="15">
        <v>143</v>
      </c>
      <c r="E32" s="45">
        <v>2</v>
      </c>
    </row>
    <row r="33" spans="1:5" ht="16.5" thickBot="1">
      <c r="A33" s="5"/>
      <c r="B33" s="6"/>
      <c r="C33" s="7" t="s">
        <v>5</v>
      </c>
      <c r="D33" s="7">
        <f>SUM(D29:D32)</f>
        <v>12791</v>
      </c>
      <c r="E33" s="8">
        <f>SUM(E29:E32)</f>
        <v>200</v>
      </c>
    </row>
    <row r="34" spans="1:5" ht="16.5" thickBot="1">
      <c r="A34" s="21">
        <v>6</v>
      </c>
      <c r="B34" s="38" t="s">
        <v>45</v>
      </c>
      <c r="C34" s="23" t="s">
        <v>28</v>
      </c>
      <c r="D34" s="23">
        <v>84213</v>
      </c>
      <c r="E34" s="24">
        <v>1095</v>
      </c>
    </row>
    <row r="35" spans="1:5" ht="16.5" thickBot="1">
      <c r="A35" s="25"/>
      <c r="B35" s="26"/>
      <c r="C35" s="27" t="s">
        <v>5</v>
      </c>
      <c r="D35" s="27">
        <f>SUM(D34)</f>
        <v>84213</v>
      </c>
      <c r="E35" s="28">
        <f>SUM(E34)</f>
        <v>1095</v>
      </c>
    </row>
    <row r="36" spans="1:5" ht="15.75">
      <c r="A36" s="16">
        <v>7</v>
      </c>
      <c r="B36" s="17" t="s">
        <v>46</v>
      </c>
      <c r="C36" s="18" t="s">
        <v>29</v>
      </c>
      <c r="D36" s="18">
        <v>8920</v>
      </c>
      <c r="E36" s="19">
        <v>170</v>
      </c>
    </row>
    <row r="37" spans="1:5" ht="15">
      <c r="A37" s="16"/>
      <c r="B37" s="20"/>
      <c r="C37" s="18" t="s">
        <v>30</v>
      </c>
      <c r="D37" s="18">
        <v>151</v>
      </c>
      <c r="E37" s="19">
        <v>6</v>
      </c>
    </row>
    <row r="38" spans="1:5" ht="15">
      <c r="A38" s="16"/>
      <c r="B38" s="20"/>
      <c r="C38" s="18" t="s">
        <v>31</v>
      </c>
      <c r="D38" s="18">
        <v>200</v>
      </c>
      <c r="E38" s="19">
        <v>3</v>
      </c>
    </row>
    <row r="39" spans="1:5" ht="15">
      <c r="A39" s="16"/>
      <c r="B39" s="20"/>
      <c r="C39" s="18" t="s">
        <v>32</v>
      </c>
      <c r="D39" s="18">
        <v>19</v>
      </c>
      <c r="E39" s="19">
        <v>2</v>
      </c>
    </row>
    <row r="40" spans="1:5" ht="15.75" thickBot="1">
      <c r="A40" s="39"/>
      <c r="B40" s="40"/>
      <c r="C40" s="41" t="s">
        <v>33</v>
      </c>
      <c r="D40" s="41">
        <v>170</v>
      </c>
      <c r="E40" s="46">
        <v>9</v>
      </c>
    </row>
    <row r="41" spans="1:5" ht="16.5" thickBot="1">
      <c r="A41" s="25"/>
      <c r="B41" s="26"/>
      <c r="C41" s="27" t="s">
        <v>5</v>
      </c>
      <c r="D41" s="27">
        <f>SUM(D36:D40)</f>
        <v>9460</v>
      </c>
      <c r="E41" s="28">
        <f>SUM(E36:E40)</f>
        <v>190</v>
      </c>
    </row>
    <row r="42" spans="1:5" ht="15.75">
      <c r="A42" s="16">
        <v>8</v>
      </c>
      <c r="B42" s="17" t="s">
        <v>47</v>
      </c>
      <c r="C42" s="18" t="s">
        <v>34</v>
      </c>
      <c r="D42" s="18">
        <v>34842</v>
      </c>
      <c r="E42" s="19">
        <v>778</v>
      </c>
    </row>
    <row r="43" spans="1:5" ht="16.5" customHeight="1" thickBot="1">
      <c r="A43" s="21"/>
      <c r="B43" s="22"/>
      <c r="C43" s="43" t="s">
        <v>35</v>
      </c>
      <c r="D43" s="23">
        <v>285</v>
      </c>
      <c r="E43" s="24">
        <v>9</v>
      </c>
    </row>
    <row r="44" spans="1:5" ht="16.5" thickBot="1">
      <c r="A44" s="25"/>
      <c r="B44" s="26"/>
      <c r="C44" s="27" t="s">
        <v>5</v>
      </c>
      <c r="D44" s="27">
        <f>SUM(D42:D43)</f>
        <v>35127</v>
      </c>
      <c r="E44" s="28">
        <f>SUM(E42:E43)</f>
        <v>787</v>
      </c>
    </row>
    <row r="45" spans="1:5" ht="15.75">
      <c r="A45" s="2">
        <v>10</v>
      </c>
      <c r="B45" s="17" t="s">
        <v>48</v>
      </c>
      <c r="C45" s="18" t="s">
        <v>36</v>
      </c>
      <c r="D45" s="18">
        <v>4374</v>
      </c>
      <c r="E45" s="19">
        <v>172</v>
      </c>
    </row>
    <row r="46" spans="1:5" ht="15">
      <c r="A46" s="2"/>
      <c r="B46" s="20"/>
      <c r="C46" s="18" t="s">
        <v>37</v>
      </c>
      <c r="D46" s="18">
        <v>1632</v>
      </c>
      <c r="E46" s="19">
        <v>31</v>
      </c>
    </row>
    <row r="47" spans="1:5" ht="15">
      <c r="A47" s="13"/>
      <c r="B47" s="22"/>
      <c r="C47" s="23" t="s">
        <v>38</v>
      </c>
      <c r="D47" s="23">
        <v>241</v>
      </c>
      <c r="E47" s="24">
        <v>2</v>
      </c>
    </row>
    <row r="48" spans="1:5" ht="15.75" thickBot="1">
      <c r="A48" s="13"/>
      <c r="B48" s="22"/>
      <c r="C48" s="23" t="s">
        <v>39</v>
      </c>
      <c r="D48" s="23">
        <v>21</v>
      </c>
      <c r="E48" s="24">
        <v>1</v>
      </c>
    </row>
    <row r="49" spans="1:5" ht="16.5" thickBot="1">
      <c r="A49" s="5"/>
      <c r="B49" s="6"/>
      <c r="C49" s="7" t="s">
        <v>5</v>
      </c>
      <c r="D49" s="7">
        <f>SUM(D45:D48)</f>
        <v>6268</v>
      </c>
      <c r="E49" s="8">
        <f>SUM(E45:E48)</f>
        <v>206</v>
      </c>
    </row>
    <row r="50" spans="1:5" ht="16.5" thickBot="1">
      <c r="A50" s="10"/>
      <c r="B50" s="29" t="s">
        <v>6</v>
      </c>
      <c r="C50" s="30"/>
      <c r="D50" s="7">
        <f>SUM(D14+D23+D25+D28+D33+D35+D41+D44+D49)</f>
        <v>255215</v>
      </c>
      <c r="E50" s="8">
        <f>SUM(E14+E23+E25+E28+E33+E35+E41+E44+E49)</f>
        <v>4511</v>
      </c>
    </row>
  </sheetData>
  <mergeCells count="6">
    <mergeCell ref="A2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Бадьин В. Н.</dc:creator>
  <cp:keywords/>
  <dc:description/>
  <cp:lastModifiedBy>alex</cp:lastModifiedBy>
  <cp:lastPrinted>2008-09-08T07:59:53Z</cp:lastPrinted>
  <dcterms:created xsi:type="dcterms:W3CDTF">2008-09-08T03:43:49Z</dcterms:created>
  <dcterms:modified xsi:type="dcterms:W3CDTF">2008-09-10T09:01:59Z</dcterms:modified>
  <cp:category/>
  <cp:version/>
  <cp:contentType/>
  <cp:contentStatus/>
</cp:coreProperties>
</file>